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120" yWindow="-80" windowWidth="20520" windowHeight="12620" tabRatio="807" firstSheet="2" activeTab="11"/>
  </bookViews>
  <sheets>
    <sheet name="2005-2015" sheetId="21" r:id="rId1"/>
    <sheet name="2016-2018" sheetId="22" r:id="rId2"/>
    <sheet name="Alberni-Clayoquot" sheetId="16" r:id="rId3"/>
    <sheet name="Bamfield" sheetId="20" r:id="rId4"/>
    <sheet name="Courtenay" sheetId="11" r:id="rId5"/>
    <sheet name="Cumberland" sheetId="15" r:id="rId6"/>
    <sheet name="Nanaimo" sheetId="24" r:id="rId7"/>
    <sheet name="Parksville" sheetId="13" r:id="rId8"/>
    <sheet name="Port Alberni" sheetId="12" r:id="rId9"/>
    <sheet name="Qualicum Beach" sheetId="18" r:id="rId10"/>
    <sheet name="Tofino" sheetId="17" r:id="rId11"/>
    <sheet name="Ucluelet" sheetId="14" r:id="rId12"/>
  </sheets>
  <calcPr calcId="13040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6" i="21"/>
  <c r="C47"/>
  <c r="C36"/>
  <c r="C29"/>
  <c r="C17"/>
  <c r="C10" i="22"/>
  <c r="C22"/>
  <c r="C28"/>
</calcChain>
</file>

<file path=xl/sharedStrings.xml><?xml version="1.0" encoding="utf-8"?>
<sst xmlns="http://schemas.openxmlformats.org/spreadsheetml/2006/main" count="178" uniqueCount="84">
  <si>
    <t>Wild Pacific Trail Extension - Terrace Beach</t>
  </si>
  <si>
    <t>Ucluelet Multipurpose Centre</t>
  </si>
  <si>
    <t>Port Alberni - Argyle Street Sewage Pumpstation Upgrade</t>
  </si>
  <si>
    <t>East Courtenay Reservoir Twinning</t>
  </si>
  <si>
    <t>Parksville - Springwood Water Supply Complex Upgrade</t>
  </si>
  <si>
    <t>Sustainable Cities and Communities: Planning for Long Term Sustainability</t>
  </si>
  <si>
    <t>YEAR</t>
  </si>
  <si>
    <t>PROJECT TITLE</t>
  </si>
  <si>
    <t>FEDERAL CONTRIBUTION</t>
  </si>
  <si>
    <t>Location</t>
  </si>
  <si>
    <t>Federal Contribution</t>
  </si>
  <si>
    <t>Port Alberni</t>
  </si>
  <si>
    <t>2005 Year Total:</t>
  </si>
  <si>
    <t>Parksville</t>
  </si>
  <si>
    <t>Ucluelet</t>
  </si>
  <si>
    <t>Courtenay</t>
  </si>
  <si>
    <t>2007 Year Total:</t>
  </si>
  <si>
    <t>Alberni-Clayoquot</t>
  </si>
  <si>
    <t>Cumberland</t>
  </si>
  <si>
    <t>Qualicum Beach</t>
  </si>
  <si>
    <t>Tofino</t>
  </si>
  <si>
    <t>2009 Year Total:</t>
  </si>
  <si>
    <t>2010 Year Total:</t>
  </si>
  <si>
    <t>2014 Year Total:</t>
  </si>
  <si>
    <t>2015 Year Total:</t>
  </si>
  <si>
    <t>Total:</t>
  </si>
  <si>
    <t>Average/Year</t>
  </si>
  <si>
    <t>2016 Year Total:</t>
  </si>
  <si>
    <t>Bamfield</t>
  </si>
  <si>
    <t>2017 Year Total:</t>
  </si>
  <si>
    <t>2018 Year Total:</t>
  </si>
  <si>
    <t>Whiskey Creek Water System - Treatment</t>
  </si>
  <si>
    <t>Greater Nanaimo Pollution Control Centre</t>
  </si>
  <si>
    <t>Bowser Sewer Servicing</t>
  </si>
  <si>
    <t>Regional District of Nanaimo</t>
  </si>
  <si>
    <t>1026874 BC Ltd</t>
  </si>
  <si>
    <t xml:space="preserve">2011 Year Total: </t>
  </si>
  <si>
    <t>Year</t>
  </si>
  <si>
    <t>Conservatives</t>
  </si>
  <si>
    <t>Gord Johns</t>
  </si>
  <si>
    <t>Deficit</t>
  </si>
  <si>
    <t>Average Per Year:</t>
  </si>
  <si>
    <t>Native Sons Hall</t>
  </si>
  <si>
    <t>Comox Strathcona Waste Management Regional Organics Composting Facility</t>
    <phoneticPr fontId="26" type="noConversion"/>
  </si>
  <si>
    <t>Port Alberni - Dry Creek Improvements</t>
  </si>
  <si>
    <t>Englishman River Water Service (ERWS)</t>
  </si>
  <si>
    <t>Barrs Mountain Reservoir Upgrade</t>
  </si>
  <si>
    <t>Rehabilitation of the 5th Street Bridge</t>
  </si>
  <si>
    <t>Highway 4 - Kennedy Hill Safety Improvements</t>
  </si>
  <si>
    <t>Dunsmuir Area I &amp; I Reduction Project</t>
  </si>
  <si>
    <t>Bamfield Water Treatment Facility</t>
  </si>
  <si>
    <t>Comox Valley Water Supply System Treatment Project</t>
  </si>
  <si>
    <t>Black Creek Oyster Bay Water Supply Security Project</t>
  </si>
  <si>
    <t>Cumberland Water Treatment and Supply Improvements</t>
  </si>
  <si>
    <t>Drinking Water Supply Transmission Mains and Secondary Membrane Water Treatment</t>
  </si>
  <si>
    <t>San Pareil Water System - Treatment Upgrades</t>
  </si>
  <si>
    <t>French Creek Pollution Control Centre Expansion</t>
  </si>
  <si>
    <t>Somass Estuary (SE) Environmental Stewardship Protection Project</t>
  </si>
  <si>
    <t>The Water and Wastewater Portion of the Memorial Upgrade Phase 3</t>
  </si>
  <si>
    <t>District of Tofino Wastewater Treatment Plant</t>
  </si>
  <si>
    <t>Wastewater Treatment Lagoon Rehabilitation</t>
  </si>
  <si>
    <t>Comox Valley Water Treatment Project</t>
  </si>
  <si>
    <t>Courtenay Land Disposition and Acquisition Strategy</t>
  </si>
  <si>
    <t>Asset Management Systems Development in Ucluelet</t>
  </si>
  <si>
    <t>Cumberland Trail Network Improvements</t>
  </si>
  <si>
    <t>Port Alberni - China Creek Watermain Replacement Phase 2</t>
  </si>
  <si>
    <t>Parksville - Moilliet Street Upgrade</t>
  </si>
  <si>
    <t>Qualicum Beach - Berwick Water Supply Upgrade</t>
  </si>
  <si>
    <t>Highway 4 Barrier Installation</t>
  </si>
  <si>
    <t>Improvements to Nahmint Forest Service Road</t>
  </si>
  <si>
    <t>Road Work on Maggie Lake Forest Service Road</t>
  </si>
  <si>
    <t>Highway 4 - West of Port Alberni</t>
  </si>
  <si>
    <t>Highway 4 - Tofino Area (Kennedy Lake)</t>
  </si>
  <si>
    <t>Highway 19A - 17th Street Bridge Right Turn Lane</t>
  </si>
  <si>
    <t>Bridge Replacement on Nahmint 3 Forest Service Road</t>
  </si>
  <si>
    <t>Arden Trunk Sewer</t>
  </si>
  <si>
    <t>Water System Upgrades</t>
  </si>
  <si>
    <t>Roundabout Construction</t>
  </si>
  <si>
    <t>Qualicum Beach Roundabout</t>
  </si>
  <si>
    <t>Wastewater Lagoon System Upgrading</t>
  </si>
  <si>
    <t>Trail Expansion</t>
  </si>
  <si>
    <t>Water Distribution Upgrade</t>
  </si>
  <si>
    <t>Upgrades to a School Connector Trail</t>
  </si>
  <si>
    <t>Strathcona Wilderness Forbidden Plateau Trail Project</t>
  </si>
</sst>
</file>

<file path=xl/styles.xml><?xml version="1.0" encoding="utf-8"?>
<styleSheet xmlns="http://schemas.openxmlformats.org/spreadsheetml/2006/main">
  <numFmts count="6">
    <numFmt numFmtId="164" formatCode="&quot;$&quot;#,##0;[Red]\-&quot;$&quot;#,##0"/>
    <numFmt numFmtId="165" formatCode="&quot;$&quot;#,##0.00;[Red]\-&quot;$&quot;#,##0.00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-&quot;$&quot;* #,##0_-;\-&quot;$&quot;* #,##0_-;_-&quot;$&quot;* &quot;-&quot;??_-;_-@_-"/>
    <numFmt numFmtId="169" formatCode="&quot;$&quot;#,##0"/>
  </numFmts>
  <fonts count="27"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rgb="FF006100"/>
      <name val="Calibri"/>
      <family val="2"/>
    </font>
    <font>
      <sz val="9"/>
      <color rgb="FF9C0006"/>
      <name val="Calibri"/>
      <family val="2"/>
    </font>
    <font>
      <sz val="9"/>
      <color rgb="FF9C6500"/>
      <name val="Calibri"/>
      <family val="2"/>
    </font>
    <font>
      <sz val="9"/>
      <color rgb="FF3F3F76"/>
      <name val="Calibri"/>
      <family val="2"/>
    </font>
    <font>
      <b/>
      <sz val="9"/>
      <color rgb="FF3F3F3F"/>
      <name val="Calibri"/>
      <family val="2"/>
    </font>
    <font>
      <b/>
      <sz val="9"/>
      <color rgb="FFFA7D00"/>
      <name val="Calibri"/>
      <family val="2"/>
    </font>
    <font>
      <sz val="9"/>
      <color rgb="FFFA7D00"/>
      <name val="Calibri"/>
      <family val="2"/>
    </font>
    <font>
      <b/>
      <sz val="9"/>
      <color indexed="9"/>
      <name val="Calibri"/>
      <family val="2"/>
    </font>
    <font>
      <sz val="9"/>
      <color indexed="10"/>
      <name val="Calibri"/>
      <family val="2"/>
    </font>
    <font>
      <i/>
      <sz val="9"/>
      <color rgb="FF7F7F7F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Verdana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166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16" fillId="33" borderId="0" xfId="0" applyFont="1" applyFill="1" applyAlignment="1">
      <alignment horizontal="left" wrapText="1"/>
    </xf>
    <xf numFmtId="0" fontId="16" fillId="33" borderId="0" xfId="0" applyFont="1" applyFill="1" applyAlignment="1">
      <alignment wrapText="1"/>
    </xf>
    <xf numFmtId="168" fontId="16" fillId="33" borderId="0" xfId="1" applyNumberFormat="1" applyFont="1" applyFill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8" fontId="16" fillId="0" borderId="0" xfId="1" applyNumberFormat="1" applyFont="1" applyAlignment="1">
      <alignment vertical="top"/>
    </xf>
    <xf numFmtId="168" fontId="1" fillId="0" borderId="0" xfId="1" applyNumberFormat="1" applyFont="1"/>
    <xf numFmtId="167" fontId="0" fillId="0" borderId="0" xfId="1" applyFont="1"/>
    <xf numFmtId="167" fontId="1" fillId="0" borderId="0" xfId="1" applyFont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8" fontId="0" fillId="0" borderId="0" xfId="1" applyNumberFormat="1" applyFont="1"/>
    <xf numFmtId="0" fontId="21" fillId="0" borderId="0" xfId="0" applyFont="1"/>
    <xf numFmtId="168" fontId="0" fillId="0" borderId="0" xfId="1" applyNumberFormat="1" applyFont="1" applyAlignment="1">
      <alignment vertical="top"/>
    </xf>
    <xf numFmtId="0" fontId="21" fillId="0" borderId="0" xfId="0" applyFont="1" applyAlignment="1">
      <alignment vertical="top"/>
    </xf>
    <xf numFmtId="167" fontId="21" fillId="0" borderId="0" xfId="1" applyFont="1"/>
    <xf numFmtId="0" fontId="21" fillId="0" borderId="0" xfId="0" applyFont="1" applyAlignment="1">
      <alignment vertical="top" wrapText="1"/>
    </xf>
    <xf numFmtId="164" fontId="21" fillId="0" borderId="0" xfId="0" applyNumberFormat="1" applyFont="1" applyAlignment="1">
      <alignment vertical="top"/>
    </xf>
    <xf numFmtId="165" fontId="21" fillId="0" borderId="0" xfId="0" applyNumberFormat="1" applyFont="1" applyAlignment="1">
      <alignment vertical="top"/>
    </xf>
    <xf numFmtId="0" fontId="1" fillId="19" borderId="0" xfId="29"/>
    <xf numFmtId="167" fontId="16" fillId="0" borderId="0" xfId="1" applyFont="1" applyFill="1"/>
    <xf numFmtId="164" fontId="21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22" fillId="0" borderId="0" xfId="0" applyFont="1"/>
    <xf numFmtId="164" fontId="22" fillId="0" borderId="0" xfId="0" applyNumberFormat="1" applyFont="1"/>
    <xf numFmtId="166" fontId="0" fillId="0" borderId="0" xfId="46" applyFont="1"/>
    <xf numFmtId="166" fontId="1" fillId="0" borderId="0" xfId="46" applyFont="1"/>
    <xf numFmtId="166" fontId="21" fillId="0" borderId="0" xfId="46" applyFont="1"/>
    <xf numFmtId="167" fontId="0" fillId="0" borderId="0" xfId="1" applyFont="1" applyAlignment="1">
      <alignment vertical="top"/>
    </xf>
    <xf numFmtId="167" fontId="21" fillId="0" borderId="0" xfId="0" applyNumberFormat="1" applyFont="1"/>
    <xf numFmtId="167" fontId="21" fillId="0" borderId="0" xfId="1" applyFont="1" applyAlignment="1">
      <alignment vertical="top"/>
    </xf>
    <xf numFmtId="165" fontId="21" fillId="0" borderId="0" xfId="1" applyNumberFormat="1" applyFont="1" applyAlignment="1">
      <alignment vertical="top"/>
    </xf>
    <xf numFmtId="3" fontId="21" fillId="0" borderId="0" xfId="0" applyNumberFormat="1" applyFont="1"/>
    <xf numFmtId="168" fontId="0" fillId="0" borderId="0" xfId="0" applyNumberFormat="1"/>
    <xf numFmtId="166" fontId="22" fillId="0" borderId="0" xfId="46" applyFont="1"/>
    <xf numFmtId="166" fontId="21" fillId="0" borderId="0" xfId="46" applyFont="1" applyAlignment="1">
      <alignment vertical="top"/>
    </xf>
    <xf numFmtId="0" fontId="22" fillId="0" borderId="0" xfId="0" applyFont="1" applyAlignment="1">
      <alignment horizontal="left"/>
    </xf>
    <xf numFmtId="166" fontId="0" fillId="0" borderId="0" xfId="46" applyFont="1" applyAlignment="1">
      <alignment vertical="top"/>
    </xf>
    <xf numFmtId="166" fontId="16" fillId="0" borderId="0" xfId="46" applyFont="1"/>
    <xf numFmtId="168" fontId="16" fillId="0" borderId="0" xfId="1" applyNumberFormat="1" applyFont="1"/>
    <xf numFmtId="0" fontId="1" fillId="0" borderId="0" xfId="0" applyFont="1"/>
    <xf numFmtId="0" fontId="0" fillId="0" borderId="0" xfId="0" applyFont="1" applyAlignment="1"/>
    <xf numFmtId="169" fontId="16" fillId="0" borderId="0" xfId="0" applyNumberFormat="1" applyFont="1" applyAlignment="1" applyProtection="1">
      <alignment vertical="center"/>
    </xf>
    <xf numFmtId="166" fontId="1" fillId="0" borderId="0" xfId="46" applyFont="1" applyAlignment="1" applyProtection="1">
      <alignment vertical="center"/>
    </xf>
    <xf numFmtId="166" fontId="0" fillId="0" borderId="0" xfId="0" applyNumberFormat="1"/>
    <xf numFmtId="166" fontId="0" fillId="0" borderId="0" xfId="46" applyFont="1" applyAlignment="1" applyProtection="1">
      <alignment vertical="center"/>
    </xf>
    <xf numFmtId="0" fontId="23" fillId="0" borderId="0" xfId="0" applyFont="1" applyAlignment="1"/>
    <xf numFmtId="0" fontId="22" fillId="0" borderId="0" xfId="0" applyFont="1" applyAlignment="1"/>
    <xf numFmtId="168" fontId="23" fillId="0" borderId="0" xfId="1" applyNumberFormat="1" applyFont="1" applyAlignment="1"/>
    <xf numFmtId="0" fontId="22" fillId="0" borderId="0" xfId="0" applyFont="1" applyAlignment="1">
      <alignment horizontal="center"/>
    </xf>
    <xf numFmtId="168" fontId="22" fillId="0" borderId="0" xfId="1" applyNumberFormat="1" applyFont="1" applyAlignment="1"/>
    <xf numFmtId="166" fontId="21" fillId="0" borderId="0" xfId="0" applyNumberFormat="1" applyFont="1"/>
    <xf numFmtId="167" fontId="0" fillId="0" borderId="0" xfId="0" applyNumberFormat="1"/>
    <xf numFmtId="166" fontId="22" fillId="0" borderId="0" xfId="46" applyFont="1" applyAlignment="1"/>
    <xf numFmtId="0" fontId="0" fillId="0" borderId="0" xfId="0"/>
    <xf numFmtId="166" fontId="0" fillId="0" borderId="0" xfId="0" applyNumberFormat="1" applyAlignment="1">
      <alignment horizontal="left"/>
    </xf>
    <xf numFmtId="0" fontId="1" fillId="31" borderId="0" xfId="41"/>
    <xf numFmtId="0" fontId="24" fillId="0" borderId="0" xfId="0" applyFont="1" applyAlignment="1"/>
    <xf numFmtId="0" fontId="24" fillId="0" borderId="0" xfId="0" applyFont="1"/>
    <xf numFmtId="167" fontId="0" fillId="0" borderId="0" xfId="0" applyNumberFormat="1" applyFont="1"/>
    <xf numFmtId="166" fontId="25" fillId="0" borderId="0" xfId="46" applyFont="1"/>
    <xf numFmtId="167" fontId="25" fillId="0" borderId="0" xfId="1" applyFont="1"/>
    <xf numFmtId="167" fontId="21" fillId="0" borderId="0" xfId="1" applyFont="1" applyAlignment="1" applyProtection="1">
      <alignment vertical="center"/>
    </xf>
    <xf numFmtId="0" fontId="0" fillId="0" borderId="0" xfId="0"/>
    <xf numFmtId="0" fontId="0" fillId="0" borderId="0" xfId="0"/>
  </cellXfs>
  <cellStyles count="47">
    <cellStyle name="Accent1" xfId="19" builtinId="29" customBuiltin="1"/>
    <cellStyle name="Accent1 - 20%" xfId="20" builtinId="30" customBuiltin="1"/>
    <cellStyle name="Accent1 - 40%" xfId="21" builtinId="31" customBuiltin="1"/>
    <cellStyle name="Accent1 - 60%" xfId="22" builtinId="32" customBuiltin="1"/>
    <cellStyle name="Accent2" xfId="23" builtinId="33" customBuiltin="1"/>
    <cellStyle name="Accent2 - 20%" xfId="24" builtinId="34" customBuiltin="1"/>
    <cellStyle name="Accent2 - 40%" xfId="25" builtinId="35" customBuiltin="1"/>
    <cellStyle name="Accent2 - 60%" xfId="26" builtinId="36" customBuiltin="1"/>
    <cellStyle name="Accent3" xfId="27" builtinId="37" customBuiltin="1"/>
    <cellStyle name="Accent3 - 20%" xfId="28" builtinId="38" customBuiltin="1"/>
    <cellStyle name="Accent3 - 40%" xfId="29" builtinId="39" customBuiltin="1"/>
    <cellStyle name="Accent3 - 60%" xfId="30" builtinId="40" customBuiltin="1"/>
    <cellStyle name="Accent4" xfId="31" builtinId="41" customBuiltin="1"/>
    <cellStyle name="Accent4 - 20%" xfId="32" builtinId="42" customBuiltin="1"/>
    <cellStyle name="Accent4 - 40%" xfId="33" builtinId="43" customBuiltin="1"/>
    <cellStyle name="Accent4 - 60%" xfId="34" builtinId="44" customBuiltin="1"/>
    <cellStyle name="Accent5" xfId="35" builtinId="45" customBuiltin="1"/>
    <cellStyle name="Accent5 - 20%" xfId="36" builtinId="46" customBuiltin="1"/>
    <cellStyle name="Accent5 - 40%" xfId="37" builtinId="47" customBuiltin="1"/>
    <cellStyle name="Accent5 - 60%" xfId="38" builtinId="48" customBuiltin="1"/>
    <cellStyle name="Accent6" xfId="39" builtinId="49" customBuiltin="1"/>
    <cellStyle name="Accent6 - 20%" xfId="40" builtinId="50" customBuiltin="1"/>
    <cellStyle name="Accent6 - 40%" xfId="41" builtinId="51" customBuiltin="1"/>
    <cellStyle name="Accent6 - 60%" xfId="42" builtinId="52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[0]" xfId="46" builtinId="7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4"/>
    <cellStyle name="Normal 3 2" xfId="45"/>
    <cellStyle name="Note" xfId="16" builtinId="10" customBuiltin="1"/>
    <cellStyle name="Output" xfId="11" builtinId="21" customBuiltin="1"/>
    <cellStyle name="Sheet 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/>
  <colors>
    <mruColors>
      <color rgb="FFEFF9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29"/>
  <sheetViews>
    <sheetView topLeftCell="A6" workbookViewId="0">
      <selection activeCell="E29" sqref="E29"/>
    </sheetView>
  </sheetViews>
  <sheetFormatPr baseColWidth="10" defaultColWidth="9" defaultRowHeight="12"/>
  <cols>
    <col min="1" max="1" width="20.3984375" customWidth="1"/>
    <col min="2" max="2" width="57.3984375" customWidth="1"/>
    <col min="3" max="3" width="47.796875" customWidth="1"/>
    <col min="4" max="4" width="12.59765625" customWidth="1"/>
    <col min="5" max="5" width="17.796875" customWidth="1"/>
    <col min="6" max="6" width="24.19921875" customWidth="1"/>
    <col min="7" max="7" width="23.3984375" customWidth="1"/>
    <col min="8" max="8" width="28.59765625" customWidth="1"/>
  </cols>
  <sheetData>
    <row r="1" spans="1:7">
      <c r="A1" s="76"/>
      <c r="B1" s="76"/>
      <c r="C1" s="66"/>
    </row>
    <row r="2" spans="1:7">
      <c r="A2" s="76"/>
      <c r="B2" s="76"/>
      <c r="C2" s="66"/>
    </row>
    <row r="3" spans="1:7">
      <c r="A3" s="66"/>
      <c r="B3" s="66"/>
      <c r="C3" s="66"/>
    </row>
    <row r="4" spans="1:7" ht="4.5" customHeight="1">
      <c r="A4" s="15"/>
      <c r="B4" s="18"/>
    </row>
    <row r="5" spans="1:7" ht="19.5" customHeight="1">
      <c r="A5" s="30"/>
      <c r="B5" s="3" t="s">
        <v>9</v>
      </c>
      <c r="C5" s="4" t="s">
        <v>10</v>
      </c>
    </row>
    <row r="6" spans="1:7">
      <c r="A6" s="66"/>
      <c r="B6" s="66"/>
      <c r="C6" s="22"/>
    </row>
    <row r="7" spans="1:7">
      <c r="A7" s="66"/>
      <c r="B7" s="66" t="s">
        <v>11</v>
      </c>
      <c r="C7" s="37">
        <v>500000</v>
      </c>
    </row>
    <row r="8" spans="1:7">
      <c r="A8" s="66"/>
      <c r="B8" s="66"/>
      <c r="C8" s="37"/>
    </row>
    <row r="9" spans="1:7" ht="21.75" customHeight="1">
      <c r="A9" s="66"/>
      <c r="B9" s="23" t="s">
        <v>12</v>
      </c>
      <c r="C9" s="50">
        <v>500000</v>
      </c>
    </row>
    <row r="10" spans="1:7">
      <c r="A10" s="66"/>
      <c r="B10" s="20"/>
      <c r="C10" s="49"/>
    </row>
    <row r="11" spans="1:7">
      <c r="A11" s="66"/>
      <c r="B11" s="20"/>
      <c r="C11" s="49"/>
      <c r="D11" s="5"/>
      <c r="E11" s="22"/>
      <c r="F11" s="5"/>
      <c r="G11" s="22"/>
    </row>
    <row r="12" spans="1:7">
      <c r="A12" s="66"/>
      <c r="B12" s="66" t="s">
        <v>15</v>
      </c>
      <c r="C12" s="37">
        <v>1333333</v>
      </c>
      <c r="D12" s="5"/>
      <c r="E12" s="37"/>
      <c r="F12" s="5"/>
      <c r="G12" s="37"/>
    </row>
    <row r="13" spans="1:7">
      <c r="A13" s="66"/>
      <c r="B13" s="66" t="s">
        <v>13</v>
      </c>
      <c r="C13" s="37">
        <v>226000</v>
      </c>
      <c r="D13" s="5"/>
      <c r="E13" s="5"/>
      <c r="F13" s="5"/>
      <c r="G13" s="5"/>
    </row>
    <row r="14" spans="1:7" ht="14">
      <c r="A14" s="66"/>
      <c r="B14" s="66" t="s">
        <v>11</v>
      </c>
      <c r="C14" s="37">
        <v>265000</v>
      </c>
      <c r="D14" s="23"/>
      <c r="E14" s="39"/>
      <c r="F14" s="23"/>
      <c r="G14" s="39"/>
    </row>
    <row r="15" spans="1:7">
      <c r="A15" s="66"/>
      <c r="B15" s="66" t="s">
        <v>14</v>
      </c>
      <c r="C15" s="37">
        <v>1000000</v>
      </c>
      <c r="D15" s="5"/>
      <c r="G15" s="5"/>
    </row>
    <row r="16" spans="1:7">
      <c r="A16" s="66"/>
      <c r="B16" s="20"/>
      <c r="C16" s="37"/>
      <c r="D16" s="20"/>
      <c r="E16" s="5"/>
      <c r="F16" s="22"/>
      <c r="G16" s="24"/>
    </row>
    <row r="17" spans="1:8" ht="14">
      <c r="A17" s="66"/>
      <c r="B17" s="23" t="s">
        <v>16</v>
      </c>
      <c r="C17" s="47">
        <f>SUM(C12:C15)</f>
        <v>2824333</v>
      </c>
      <c r="D17" s="20"/>
      <c r="E17" s="5"/>
      <c r="F17" s="22"/>
      <c r="G17" s="24"/>
    </row>
    <row r="18" spans="1:8">
      <c r="A18" s="66"/>
      <c r="B18" s="66"/>
      <c r="C18" s="37"/>
      <c r="D18" s="5"/>
      <c r="E18" s="50"/>
      <c r="F18" s="22"/>
      <c r="G18" s="5"/>
    </row>
    <row r="19" spans="1:8" ht="14">
      <c r="A19" s="66"/>
      <c r="B19" s="66"/>
      <c r="C19" s="37"/>
      <c r="D19" s="23"/>
      <c r="E19" s="47"/>
      <c r="F19" s="22"/>
      <c r="G19" s="39"/>
    </row>
    <row r="20" spans="1:8">
      <c r="A20" s="66"/>
      <c r="B20" s="66" t="s">
        <v>17</v>
      </c>
      <c r="C20" s="37">
        <v>66667</v>
      </c>
      <c r="D20" s="5"/>
      <c r="E20" s="5"/>
      <c r="F20" s="37"/>
      <c r="G20" s="5"/>
    </row>
    <row r="21" spans="1:8">
      <c r="A21" s="66"/>
      <c r="B21" s="66" t="s">
        <v>15</v>
      </c>
      <c r="C21" s="37">
        <v>1876927</v>
      </c>
      <c r="D21" s="5"/>
      <c r="E21" s="5"/>
      <c r="F21" s="5"/>
      <c r="H21" s="10"/>
    </row>
    <row r="22" spans="1:8" ht="14">
      <c r="A22" s="66"/>
      <c r="B22" s="66" t="s">
        <v>18</v>
      </c>
      <c r="C22" s="37">
        <v>166667</v>
      </c>
      <c r="D22" s="5"/>
      <c r="E22" s="23"/>
      <c r="F22" s="44"/>
    </row>
    <row r="23" spans="1:8">
      <c r="A23" s="66"/>
      <c r="B23" s="66" t="s">
        <v>13</v>
      </c>
      <c r="C23" s="37">
        <v>919438</v>
      </c>
      <c r="D23" s="5"/>
      <c r="E23" s="22"/>
      <c r="H23" s="10"/>
    </row>
    <row r="24" spans="1:8">
      <c r="A24" s="66"/>
      <c r="B24" s="66" t="s">
        <v>11</v>
      </c>
      <c r="C24" s="37">
        <v>708059</v>
      </c>
      <c r="D24" s="5"/>
      <c r="F24" s="22"/>
      <c r="H24" s="5"/>
    </row>
    <row r="25" spans="1:8">
      <c r="A25" s="66"/>
      <c r="B25" s="66" t="s">
        <v>19</v>
      </c>
      <c r="C25" s="37">
        <v>1364166</v>
      </c>
      <c r="D25" s="5"/>
      <c r="E25" s="56"/>
      <c r="F25" s="22"/>
      <c r="H25" s="9"/>
    </row>
    <row r="26" spans="1:8">
      <c r="A26" s="66"/>
      <c r="B26" s="66" t="s">
        <v>20</v>
      </c>
      <c r="C26" s="38">
        <v>51000</v>
      </c>
      <c r="D26" s="5"/>
      <c r="E26" s="5"/>
      <c r="F26" s="22"/>
      <c r="H26" s="5"/>
    </row>
    <row r="27" spans="1:8" ht="14">
      <c r="A27" s="66"/>
      <c r="B27" s="66" t="s">
        <v>14</v>
      </c>
      <c r="C27" s="37">
        <v>51954</v>
      </c>
      <c r="D27" s="23"/>
      <c r="E27" s="5"/>
      <c r="F27" s="22"/>
      <c r="H27" s="10"/>
    </row>
    <row r="28" spans="1:8">
      <c r="A28" s="66"/>
      <c r="B28" s="66"/>
      <c r="C28" s="37"/>
      <c r="D28" s="5"/>
      <c r="E28" s="5"/>
      <c r="F28" s="22"/>
      <c r="G28" s="5"/>
      <c r="H28" s="38"/>
    </row>
    <row r="29" spans="1:8" ht="14">
      <c r="A29" s="66"/>
      <c r="B29" s="25" t="s">
        <v>21</v>
      </c>
      <c r="C29" s="39">
        <f>SUM(C20:C27)</f>
        <v>5204878</v>
      </c>
      <c r="D29" s="5"/>
      <c r="E29" s="5"/>
      <c r="F29" s="22"/>
      <c r="G29" s="5"/>
      <c r="H29" s="38"/>
    </row>
    <row r="30" spans="1:8">
      <c r="A30" s="66"/>
      <c r="B30" s="66"/>
      <c r="C30" s="37"/>
      <c r="D30" s="5"/>
      <c r="E30" s="5"/>
      <c r="F30" s="22"/>
      <c r="G30" s="34"/>
      <c r="H30" s="10"/>
    </row>
    <row r="31" spans="1:8" ht="14">
      <c r="A31" s="66"/>
      <c r="B31" s="66"/>
      <c r="C31" s="37"/>
      <c r="D31" s="23"/>
      <c r="E31" s="5"/>
      <c r="F31" s="22"/>
      <c r="G31" s="5"/>
      <c r="H31" s="5"/>
    </row>
    <row r="32" spans="1:8" ht="14">
      <c r="A32" s="66"/>
      <c r="B32" s="66" t="s">
        <v>17</v>
      </c>
      <c r="C32" s="37">
        <v>900000</v>
      </c>
      <c r="D32" s="5"/>
      <c r="E32" s="5"/>
      <c r="F32" s="37"/>
      <c r="G32" s="32"/>
      <c r="H32" s="10"/>
    </row>
    <row r="33" spans="1:8">
      <c r="A33" s="66"/>
      <c r="B33" s="66" t="s">
        <v>11</v>
      </c>
      <c r="C33" s="37">
        <v>1154130</v>
      </c>
      <c r="D33" s="5"/>
      <c r="E33" s="5"/>
      <c r="F33" s="45"/>
      <c r="G33" s="5"/>
      <c r="H33" s="10"/>
    </row>
    <row r="34" spans="1:8" ht="14">
      <c r="A34" s="66"/>
      <c r="B34" s="66" t="s">
        <v>14</v>
      </c>
      <c r="C34" s="37">
        <v>148500</v>
      </c>
      <c r="D34" s="5"/>
      <c r="E34" s="25"/>
      <c r="F34" s="39"/>
      <c r="G34" s="5"/>
      <c r="H34" s="64"/>
    </row>
    <row r="35" spans="1:8">
      <c r="A35" s="66"/>
      <c r="B35" s="20"/>
      <c r="C35" s="66"/>
      <c r="D35" s="5"/>
      <c r="E35" s="5"/>
      <c r="F35" s="5"/>
      <c r="H35" s="10"/>
    </row>
    <row r="36" spans="1:8" ht="14">
      <c r="A36" s="66"/>
      <c r="B36" s="25" t="s">
        <v>22</v>
      </c>
      <c r="C36" s="47">
        <f>SUM(C32:C34)</f>
        <v>2202630</v>
      </c>
      <c r="D36" s="5"/>
      <c r="E36" s="5"/>
      <c r="F36" s="5"/>
      <c r="H36" s="38"/>
    </row>
    <row r="37" spans="1:8">
      <c r="A37" s="66"/>
      <c r="B37" s="66"/>
      <c r="C37" s="66"/>
      <c r="D37" s="5"/>
      <c r="E37" s="5"/>
      <c r="F37" s="22"/>
      <c r="G37" s="22"/>
      <c r="H37" s="38"/>
    </row>
    <row r="38" spans="1:8">
      <c r="A38" s="66"/>
      <c r="B38" s="66"/>
      <c r="C38" s="66"/>
      <c r="D38" s="5"/>
      <c r="E38" s="5"/>
      <c r="F38" s="22"/>
      <c r="G38" s="22"/>
      <c r="H38" s="38"/>
    </row>
    <row r="39" spans="1:8">
      <c r="A39" s="66"/>
      <c r="B39" s="66" t="s">
        <v>11</v>
      </c>
      <c r="C39" s="8">
        <v>144815</v>
      </c>
      <c r="D39" s="5"/>
      <c r="E39" s="5"/>
      <c r="F39" s="22"/>
      <c r="G39" s="22"/>
      <c r="H39" s="38"/>
    </row>
    <row r="40" spans="1:8">
      <c r="A40" s="66"/>
      <c r="B40" s="66"/>
      <c r="C40" s="66"/>
      <c r="D40" s="5"/>
      <c r="E40" s="5"/>
      <c r="F40" s="37"/>
      <c r="G40" s="37"/>
      <c r="H40" s="38"/>
    </row>
    <row r="41" spans="1:8" ht="14">
      <c r="A41" s="66"/>
      <c r="B41" s="23" t="s">
        <v>36</v>
      </c>
      <c r="C41" s="39">
        <v>144815</v>
      </c>
      <c r="D41" s="5"/>
      <c r="E41" s="5"/>
      <c r="F41" s="5"/>
      <c r="G41" s="45"/>
    </row>
    <row r="42" spans="1:8" ht="14">
      <c r="A42" s="66"/>
      <c r="B42" s="66"/>
      <c r="C42" s="8"/>
      <c r="D42" s="5"/>
      <c r="E42" s="25"/>
      <c r="F42" s="39"/>
    </row>
    <row r="43" spans="1:8">
      <c r="A43" s="66"/>
      <c r="B43" s="66"/>
      <c r="C43" s="66"/>
      <c r="D43" s="5"/>
      <c r="E43" s="5"/>
      <c r="F43" s="8"/>
    </row>
    <row r="44" spans="1:8" ht="14">
      <c r="A44" s="66"/>
      <c r="B44" s="66" t="s">
        <v>18</v>
      </c>
      <c r="C44" s="37">
        <v>31310</v>
      </c>
      <c r="D44" s="25"/>
      <c r="E44" s="5"/>
      <c r="F44" s="37"/>
    </row>
    <row r="45" spans="1:8" ht="14">
      <c r="A45" s="66"/>
      <c r="B45" s="66" t="s">
        <v>11</v>
      </c>
      <c r="C45" s="37">
        <v>912166</v>
      </c>
      <c r="D45" s="5"/>
      <c r="E45" s="25"/>
      <c r="F45" s="39"/>
    </row>
    <row r="46" spans="1:8">
      <c r="A46" s="66"/>
      <c r="B46" s="66"/>
      <c r="C46" s="50"/>
      <c r="D46" s="5"/>
      <c r="E46" s="5"/>
    </row>
    <row r="47" spans="1:8" ht="14">
      <c r="A47" s="66"/>
      <c r="B47" s="23" t="s">
        <v>23</v>
      </c>
      <c r="C47" s="39">
        <f>SUM(C44:C45)</f>
        <v>943476</v>
      </c>
      <c r="D47" s="5"/>
      <c r="E47" s="5"/>
      <c r="F47" s="8"/>
    </row>
    <row r="48" spans="1:8">
      <c r="A48" s="66"/>
      <c r="B48" s="66"/>
      <c r="C48" s="66"/>
      <c r="D48" s="5"/>
      <c r="E48" s="5"/>
      <c r="F48" s="37"/>
    </row>
    <row r="49" spans="1:7" ht="14">
      <c r="A49" s="66"/>
      <c r="B49" s="66"/>
      <c r="C49" s="66"/>
      <c r="D49" s="5"/>
      <c r="E49" s="25"/>
      <c r="F49" s="39"/>
    </row>
    <row r="50" spans="1:7">
      <c r="A50" s="66"/>
      <c r="B50" s="66" t="s">
        <v>11</v>
      </c>
      <c r="C50" s="8">
        <v>278068</v>
      </c>
      <c r="D50" s="5"/>
    </row>
    <row r="51" spans="1:7">
      <c r="A51" s="66"/>
      <c r="B51" s="66" t="s">
        <v>18</v>
      </c>
      <c r="C51" s="37">
        <v>922521</v>
      </c>
      <c r="D51" s="5"/>
    </row>
    <row r="52" spans="1:7" ht="14">
      <c r="A52" s="66"/>
      <c r="B52" s="66" t="s">
        <v>13</v>
      </c>
      <c r="C52" s="37">
        <v>3000000</v>
      </c>
      <c r="D52" s="25"/>
    </row>
    <row r="53" spans="1:7">
      <c r="A53" s="66"/>
      <c r="B53" s="66" t="s">
        <v>34</v>
      </c>
      <c r="C53" s="46">
        <v>145266</v>
      </c>
      <c r="D53" s="5"/>
    </row>
    <row r="54" spans="1:7">
      <c r="A54" s="66"/>
      <c r="B54" s="66" t="s">
        <v>20</v>
      </c>
      <c r="C54" s="37">
        <v>388430</v>
      </c>
      <c r="D54" s="5"/>
      <c r="E54" s="5"/>
      <c r="F54" s="8"/>
      <c r="G54" s="5"/>
    </row>
    <row r="55" spans="1:7">
      <c r="A55" s="66"/>
      <c r="B55" s="66"/>
      <c r="C55" s="46"/>
      <c r="D55" s="5"/>
      <c r="E55" s="5"/>
      <c r="F55" s="37"/>
      <c r="G55" s="5"/>
    </row>
    <row r="56" spans="1:7" ht="14">
      <c r="A56" s="66"/>
      <c r="B56" s="23" t="s">
        <v>24</v>
      </c>
      <c r="C56" s="39">
        <f>SUM(C50:C54)</f>
        <v>4734285</v>
      </c>
      <c r="D56" s="5"/>
      <c r="E56" s="5"/>
      <c r="F56" s="37"/>
    </row>
    <row r="57" spans="1:7">
      <c r="A57" s="66"/>
      <c r="B57" s="66"/>
      <c r="C57" s="37"/>
      <c r="D57" s="5"/>
      <c r="E57" s="5"/>
      <c r="F57" s="46"/>
    </row>
    <row r="58" spans="1:7" ht="14">
      <c r="A58" s="66"/>
      <c r="B58" s="27" t="s">
        <v>25</v>
      </c>
      <c r="C58" s="47">
        <v>16554417</v>
      </c>
      <c r="D58" s="25"/>
      <c r="E58" s="5"/>
      <c r="F58" s="37"/>
    </row>
    <row r="59" spans="1:7">
      <c r="A59" s="66"/>
      <c r="B59" s="21"/>
      <c r="C59" s="20"/>
      <c r="D59" s="5"/>
      <c r="E59" s="5"/>
      <c r="F59" s="37"/>
      <c r="G59" s="5"/>
    </row>
    <row r="60" spans="1:7" ht="14">
      <c r="A60" s="66"/>
      <c r="B60" s="27" t="s">
        <v>26</v>
      </c>
      <c r="C60" s="47">
        <v>1504947</v>
      </c>
      <c r="D60" s="5"/>
      <c r="E60" s="5"/>
      <c r="F60" s="45"/>
      <c r="G60" s="5"/>
    </row>
    <row r="61" spans="1:7" ht="14">
      <c r="A61" s="66"/>
      <c r="B61" s="6"/>
      <c r="C61" s="53"/>
      <c r="D61" s="25"/>
      <c r="E61" s="23"/>
      <c r="F61" s="39"/>
    </row>
    <row r="62" spans="1:7">
      <c r="A62" s="66"/>
      <c r="B62" s="6"/>
      <c r="C62" s="52"/>
      <c r="D62" s="5"/>
      <c r="E62" s="5"/>
      <c r="F62" s="5"/>
    </row>
    <row r="63" spans="1:7" ht="14">
      <c r="A63" s="66"/>
      <c r="B63" s="6"/>
      <c r="C63" s="52"/>
      <c r="D63" s="5"/>
      <c r="E63" s="27"/>
      <c r="F63" s="47"/>
    </row>
    <row r="64" spans="1:7">
      <c r="A64" s="66"/>
      <c r="B64" s="66"/>
      <c r="C64" s="37"/>
      <c r="D64" s="51"/>
      <c r="E64" s="21"/>
      <c r="F64" s="20"/>
    </row>
    <row r="65" spans="1:7" ht="14">
      <c r="A65" s="66"/>
      <c r="B65" s="66"/>
      <c r="C65" s="37"/>
      <c r="D65" s="51"/>
      <c r="E65" s="27"/>
      <c r="F65" s="42"/>
      <c r="G65" s="5"/>
    </row>
    <row r="66" spans="1:7">
      <c r="A66" s="66"/>
      <c r="B66" s="66"/>
      <c r="C66" s="66"/>
      <c r="D66" s="51"/>
      <c r="E66" s="37"/>
    </row>
    <row r="67" spans="1:7" ht="14">
      <c r="A67" s="66"/>
      <c r="B67" s="23"/>
      <c r="C67" s="39"/>
      <c r="D67" s="51"/>
      <c r="E67" s="37"/>
    </row>
    <row r="68" spans="1:7">
      <c r="A68" s="66"/>
      <c r="B68" s="66"/>
      <c r="C68" s="66"/>
      <c r="D68" s="5"/>
      <c r="E68" s="37"/>
    </row>
    <row r="69" spans="1:7">
      <c r="A69" s="66"/>
      <c r="B69" s="66"/>
      <c r="C69" s="37"/>
      <c r="D69" s="5"/>
      <c r="E69" s="37"/>
    </row>
    <row r="70" spans="1:7">
      <c r="A70" s="66"/>
      <c r="B70" s="66"/>
      <c r="C70" s="37"/>
      <c r="D70" s="5"/>
      <c r="E70" s="5"/>
    </row>
    <row r="71" spans="1:7" ht="14">
      <c r="A71" s="66"/>
      <c r="B71" s="66"/>
      <c r="C71" s="37"/>
      <c r="D71" s="23"/>
      <c r="E71" s="39"/>
    </row>
    <row r="72" spans="1:7">
      <c r="A72" s="66"/>
      <c r="B72" s="66"/>
      <c r="C72" s="46"/>
      <c r="D72" s="5"/>
      <c r="E72" s="5"/>
    </row>
    <row r="73" spans="1:7">
      <c r="A73" s="66"/>
      <c r="B73" s="66"/>
      <c r="C73" s="37"/>
      <c r="D73" s="5"/>
      <c r="E73" s="37"/>
    </row>
    <row r="74" spans="1:7">
      <c r="A74" s="66"/>
      <c r="B74" s="66"/>
      <c r="C74" s="66"/>
      <c r="D74" s="5"/>
      <c r="E74" s="37"/>
    </row>
    <row r="75" spans="1:7" ht="14">
      <c r="A75" s="66"/>
      <c r="B75" s="23"/>
      <c r="C75" s="39"/>
      <c r="D75" s="5"/>
      <c r="E75" s="37"/>
    </row>
    <row r="76" spans="1:7">
      <c r="A76" s="66"/>
      <c r="B76" s="66"/>
      <c r="C76" s="66"/>
      <c r="D76" s="5"/>
      <c r="E76" s="46"/>
      <c r="F76" s="5"/>
      <c r="G76" s="5"/>
    </row>
    <row r="77" spans="1:7" ht="14">
      <c r="A77" s="66"/>
      <c r="B77" s="27"/>
      <c r="C77" s="47"/>
      <c r="D77" s="5"/>
      <c r="E77" s="37"/>
      <c r="F77" s="5"/>
      <c r="G77" s="5"/>
    </row>
    <row r="78" spans="1:7">
      <c r="A78" s="66"/>
      <c r="B78" s="21"/>
      <c r="C78" s="20"/>
      <c r="D78" s="5"/>
      <c r="E78" s="5"/>
    </row>
    <row r="79" spans="1:7" ht="14">
      <c r="A79" s="66"/>
      <c r="B79" s="27"/>
      <c r="C79" s="42"/>
      <c r="D79" s="23"/>
      <c r="E79" s="39"/>
    </row>
    <row r="80" spans="1:7">
      <c r="A80" s="66"/>
      <c r="B80" s="66"/>
      <c r="C80" s="66"/>
      <c r="D80" s="5"/>
      <c r="E80" s="5"/>
    </row>
    <row r="81" spans="1:5" ht="14">
      <c r="A81" s="66"/>
      <c r="B81" s="66"/>
      <c r="C81" s="66"/>
      <c r="D81" s="27"/>
      <c r="E81" s="47"/>
    </row>
    <row r="82" spans="1:5">
      <c r="A82" s="66"/>
      <c r="B82" s="66"/>
      <c r="C82" s="66"/>
      <c r="D82" s="21"/>
      <c r="E82" s="20"/>
    </row>
    <row r="83" spans="1:5" ht="14">
      <c r="A83" s="66"/>
      <c r="B83" s="66"/>
      <c r="C83" s="66"/>
      <c r="D83" s="27"/>
      <c r="E83" s="42"/>
    </row>
    <row r="84" spans="1:5">
      <c r="A84" s="66"/>
      <c r="B84" s="66"/>
      <c r="C84" s="66"/>
    </row>
    <row r="85" spans="1:5">
      <c r="A85" s="66"/>
      <c r="B85" s="66"/>
      <c r="C85" s="66"/>
    </row>
    <row r="86" spans="1:5">
      <c r="A86" s="66"/>
      <c r="B86" s="66"/>
      <c r="C86" s="66"/>
    </row>
    <row r="87" spans="1:5">
      <c r="A87" s="66"/>
      <c r="B87" s="66"/>
      <c r="C87" s="66"/>
    </row>
    <row r="88" spans="1:5">
      <c r="A88" s="66"/>
      <c r="B88" s="66"/>
      <c r="C88" s="66"/>
    </row>
    <row r="89" spans="1:5">
      <c r="A89" s="66"/>
      <c r="B89" s="66"/>
      <c r="C89" s="66"/>
    </row>
    <row r="90" spans="1:5">
      <c r="A90" s="66"/>
      <c r="B90" s="66"/>
      <c r="C90" s="66"/>
    </row>
    <row r="91" spans="1:5">
      <c r="A91" s="66"/>
      <c r="B91" s="66"/>
      <c r="C91" s="66"/>
    </row>
    <row r="92" spans="1:5">
      <c r="A92" s="66"/>
      <c r="B92" s="66"/>
      <c r="C92" s="66"/>
    </row>
    <row r="93" spans="1:5">
      <c r="A93" s="66"/>
      <c r="B93" s="66"/>
      <c r="C93" s="66"/>
    </row>
    <row r="94" spans="1:5">
      <c r="A94" s="66"/>
      <c r="B94" s="66"/>
      <c r="C94" s="66"/>
    </row>
    <row r="95" spans="1:5">
      <c r="A95" s="66"/>
      <c r="B95" s="66"/>
      <c r="C95" s="66"/>
    </row>
    <row r="96" spans="1:5">
      <c r="A96" s="66"/>
      <c r="B96" s="66"/>
      <c r="C96" s="66"/>
    </row>
    <row r="97" spans="1:3">
      <c r="A97" s="66"/>
      <c r="B97" s="66"/>
      <c r="C97" s="66"/>
    </row>
    <row r="98" spans="1:3">
      <c r="A98" s="66"/>
      <c r="B98" s="66"/>
      <c r="C98" s="66"/>
    </row>
    <row r="99" spans="1:3">
      <c r="A99" s="66"/>
      <c r="B99" s="66"/>
      <c r="C99" s="66"/>
    </row>
    <row r="100" spans="1:3">
      <c r="A100" s="66"/>
      <c r="B100" s="66"/>
      <c r="C100" s="66"/>
    </row>
    <row r="101" spans="1:3">
      <c r="A101" s="66"/>
      <c r="B101" s="66"/>
      <c r="C101" s="66"/>
    </row>
    <row r="102" spans="1:3">
      <c r="A102" s="66"/>
      <c r="B102" s="66"/>
      <c r="C102" s="66"/>
    </row>
    <row r="103" spans="1:3">
      <c r="A103" s="66"/>
      <c r="B103" s="66"/>
      <c r="C103" s="66"/>
    </row>
    <row r="104" spans="1:3">
      <c r="A104" s="66"/>
      <c r="B104" s="66"/>
      <c r="C104" s="66"/>
    </row>
    <row r="105" spans="1:3">
      <c r="A105" s="66"/>
      <c r="B105" s="66"/>
      <c r="C105" s="66"/>
    </row>
    <row r="106" spans="1:3">
      <c r="A106" s="66"/>
      <c r="B106" s="66"/>
      <c r="C106" s="66"/>
    </row>
    <row r="107" spans="1:3">
      <c r="A107" s="66"/>
      <c r="B107" s="66"/>
      <c r="C107" s="66"/>
    </row>
    <row r="108" spans="1:3">
      <c r="A108" s="66"/>
      <c r="B108" s="66"/>
      <c r="C108" s="66"/>
    </row>
    <row r="109" spans="1:3">
      <c r="B109" s="5"/>
      <c r="C109" s="5"/>
    </row>
    <row r="110" spans="1:3">
      <c r="B110" s="5"/>
      <c r="C110" s="5"/>
    </row>
    <row r="111" spans="1:3">
      <c r="B111" s="5"/>
      <c r="C111" s="5"/>
    </row>
    <row r="112" spans="1:3">
      <c r="B112" s="5"/>
      <c r="C112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</sheetData>
  <sortState ref="B12:C15">
    <sortCondition ref="B12:B15"/>
  </sortState>
  <mergeCells count="2">
    <mergeCell ref="A1:B1"/>
    <mergeCell ref="A2:B2"/>
  </mergeCells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Q38"/>
  <sheetViews>
    <sheetView workbookViewId="0">
      <selection activeCell="C48" sqref="C48"/>
    </sheetView>
  </sheetViews>
  <sheetFormatPr baseColWidth="10" defaultColWidth="9" defaultRowHeight="12"/>
  <cols>
    <col min="1" max="1" width="24.19921875" customWidth="1"/>
    <col min="2" max="2" width="66.796875" customWidth="1"/>
    <col min="3" max="3" width="37.3984375" customWidth="1"/>
    <col min="4" max="4" width="22.59765625" customWidth="1"/>
    <col min="6" max="6" width="17.796875" customWidth="1"/>
  </cols>
  <sheetData>
    <row r="2" spans="1:17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2" t="s">
        <v>6</v>
      </c>
      <c r="B4" s="3" t="s">
        <v>7</v>
      </c>
      <c r="C4" s="4" t="s">
        <v>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6"/>
      <c r="C6" s="3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6">
        <v>2009</v>
      </c>
      <c r="B7" s="1" t="s">
        <v>67</v>
      </c>
      <c r="C7" s="10">
        <v>1126666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6">
        <v>2009</v>
      </c>
      <c r="B8" s="1" t="s">
        <v>82</v>
      </c>
      <c r="C8" s="10">
        <v>50000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6">
        <v>2009</v>
      </c>
      <c r="B9" s="1" t="s">
        <v>78</v>
      </c>
      <c r="C9" s="10">
        <v>187500</v>
      </c>
      <c r="E9" s="5"/>
      <c r="G9" s="8"/>
      <c r="H9" s="1"/>
      <c r="I9" s="14"/>
      <c r="K9" s="5"/>
      <c r="L9" s="5"/>
      <c r="M9" s="5"/>
      <c r="N9" s="5"/>
    </row>
    <row r="10" spans="1:17">
      <c r="A10" s="5"/>
      <c r="B10" s="5"/>
      <c r="C10" s="5"/>
      <c r="E10" s="5"/>
      <c r="G10" s="8"/>
      <c r="H10" s="1"/>
      <c r="I10" s="12"/>
      <c r="K10" s="6"/>
      <c r="L10" s="1"/>
      <c r="M10" s="1"/>
      <c r="N10" s="10"/>
    </row>
    <row r="11" spans="1:17">
      <c r="A11" s="6">
        <v>2017</v>
      </c>
      <c r="B11" s="1" t="s">
        <v>58</v>
      </c>
      <c r="C11" s="10">
        <v>862500</v>
      </c>
      <c r="E11" s="5"/>
      <c r="K11" s="5"/>
      <c r="L11" s="5"/>
      <c r="M11" s="5"/>
      <c r="N11" s="5"/>
    </row>
    <row r="12" spans="1:17">
      <c r="K12" s="6"/>
      <c r="L12" s="1"/>
      <c r="M12" s="1"/>
      <c r="N12" s="10"/>
    </row>
    <row r="13" spans="1:17">
      <c r="A13" s="6"/>
      <c r="B13" s="5"/>
      <c r="C13" s="37"/>
      <c r="K13" s="6"/>
      <c r="L13" s="1"/>
      <c r="M13" s="1"/>
      <c r="N13" s="10"/>
    </row>
    <row r="14" spans="1:17">
      <c r="K14" s="5"/>
      <c r="L14" s="5"/>
      <c r="M14" s="5"/>
      <c r="N14" s="5"/>
    </row>
    <row r="15" spans="1:17">
      <c r="A15" s="6"/>
      <c r="B15" s="1"/>
      <c r="C15" s="38"/>
      <c r="K15" s="6"/>
      <c r="L15" s="1"/>
      <c r="M15" s="1"/>
      <c r="N15" s="10"/>
    </row>
    <row r="16" spans="1:17">
      <c r="A16" s="6"/>
      <c r="B16" s="1"/>
      <c r="C16" s="38"/>
      <c r="K16" s="6"/>
      <c r="L16" s="1"/>
      <c r="M16" s="1"/>
      <c r="N16" s="10"/>
    </row>
    <row r="17" spans="1:14">
      <c r="A17" s="6"/>
      <c r="B17" s="1"/>
      <c r="C17" s="38"/>
      <c r="K17" s="5"/>
      <c r="L17" s="5"/>
      <c r="M17" s="5"/>
      <c r="N17" s="5"/>
    </row>
    <row r="18" spans="1:14">
      <c r="A18" s="6"/>
      <c r="B18" s="5"/>
      <c r="C18" s="37"/>
      <c r="K18" s="6"/>
      <c r="L18" s="1"/>
      <c r="M18" s="1"/>
      <c r="N18" s="10"/>
    </row>
    <row r="19" spans="1:14">
      <c r="A19" s="68"/>
      <c r="B19" s="68" t="s">
        <v>38</v>
      </c>
      <c r="C19" s="68" t="s">
        <v>39</v>
      </c>
      <c r="D19" s="68"/>
      <c r="K19" s="5"/>
      <c r="L19" s="5"/>
      <c r="M19" s="5"/>
      <c r="N19" s="5"/>
    </row>
    <row r="20" spans="1:14">
      <c r="A20" s="66"/>
      <c r="B20" s="66"/>
      <c r="C20" s="66"/>
      <c r="D20" s="66"/>
      <c r="K20" s="6"/>
      <c r="L20" s="1"/>
      <c r="M20" s="1"/>
      <c r="N20" s="9"/>
    </row>
    <row r="21" spans="1:14" ht="14">
      <c r="A21" s="66"/>
      <c r="B21" s="39"/>
      <c r="C21" s="39"/>
      <c r="D21" s="66"/>
      <c r="K21" s="5"/>
      <c r="L21" s="5"/>
      <c r="M21" s="5"/>
      <c r="N21" s="5"/>
    </row>
    <row r="22" spans="1:14" ht="14">
      <c r="A22" s="66"/>
      <c r="B22" s="39"/>
      <c r="C22" s="39"/>
      <c r="D22" s="66"/>
      <c r="K22" s="6"/>
      <c r="L22" s="1"/>
      <c r="M22" s="1"/>
      <c r="N22" s="10"/>
    </row>
    <row r="23" spans="1:14" ht="14">
      <c r="A23" s="66"/>
      <c r="B23" s="39"/>
      <c r="C23" s="39"/>
      <c r="D23" s="66"/>
      <c r="K23" s="5"/>
      <c r="L23" s="5"/>
      <c r="M23" s="5"/>
      <c r="N23" s="5"/>
    </row>
    <row r="24" spans="1:14" ht="14">
      <c r="A24" s="66"/>
      <c r="B24" s="39"/>
      <c r="C24" s="39"/>
      <c r="D24" s="66"/>
    </row>
    <row r="25" spans="1:14" ht="14">
      <c r="A25" s="69" t="s">
        <v>25</v>
      </c>
      <c r="B25" s="39">
        <v>1364166</v>
      </c>
      <c r="C25" s="39">
        <v>862500</v>
      </c>
      <c r="D25" s="66"/>
    </row>
    <row r="26" spans="1:14" ht="14">
      <c r="A26" s="70"/>
      <c r="B26" s="39"/>
      <c r="C26" s="39"/>
      <c r="D26" s="66"/>
    </row>
    <row r="27" spans="1:14" ht="14">
      <c r="A27" s="70" t="s">
        <v>41</v>
      </c>
      <c r="B27" s="26">
        <v>124015.09</v>
      </c>
      <c r="C27" s="26">
        <v>287500</v>
      </c>
      <c r="D27" s="66"/>
    </row>
    <row r="28" spans="1:14" ht="14">
      <c r="A28" s="6"/>
      <c r="B28" s="39"/>
      <c r="C28" s="39"/>
    </row>
    <row r="29" spans="1:14" ht="14">
      <c r="B29" s="39"/>
      <c r="C29" s="39"/>
    </row>
    <row r="30" spans="1:14" ht="14">
      <c r="A30" s="6"/>
      <c r="B30" s="39"/>
      <c r="C30" s="39"/>
    </row>
    <row r="33" spans="1:3">
      <c r="A33" s="6"/>
      <c r="B33" s="5"/>
      <c r="C33" s="37"/>
    </row>
    <row r="35" spans="1:3">
      <c r="A35" s="6"/>
      <c r="B35" s="1"/>
      <c r="C35" s="38"/>
    </row>
    <row r="36" spans="1:3">
      <c r="A36" s="6"/>
      <c r="B36" s="5"/>
      <c r="C36" s="37"/>
    </row>
    <row r="38" spans="1:3">
      <c r="A38" s="6"/>
      <c r="B38" s="5"/>
      <c r="C38" s="37"/>
    </row>
  </sheetData>
  <sheetCalcPr fullCalcOnLoad="1"/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M41"/>
  <sheetViews>
    <sheetView workbookViewId="0">
      <selection activeCell="D39" sqref="D39"/>
    </sheetView>
  </sheetViews>
  <sheetFormatPr baseColWidth="10" defaultColWidth="9" defaultRowHeight="12"/>
  <cols>
    <col min="1" max="1" width="25.19921875" customWidth="1"/>
    <col min="2" max="2" width="47" customWidth="1"/>
    <col min="3" max="3" width="34" customWidth="1"/>
    <col min="6" max="6" width="12.59765625" customWidth="1"/>
  </cols>
  <sheetData>
    <row r="2" spans="1:13"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>
      <c r="A4" s="2" t="s">
        <v>6</v>
      </c>
      <c r="B4" s="3" t="s">
        <v>7</v>
      </c>
      <c r="C4" s="4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C6" s="37"/>
    </row>
    <row r="7" spans="1:13">
      <c r="A7" s="11">
        <v>2009</v>
      </c>
      <c r="B7" s="1" t="s">
        <v>77</v>
      </c>
      <c r="C7" s="10">
        <v>51000</v>
      </c>
      <c r="E7" s="7"/>
      <c r="G7" s="8"/>
      <c r="H7" s="1"/>
      <c r="I7" s="14"/>
    </row>
    <row r="8" spans="1:13">
      <c r="A8" s="11"/>
      <c r="B8" s="1"/>
      <c r="C8" s="10"/>
      <c r="E8" s="7"/>
      <c r="G8" s="8"/>
      <c r="H8" s="1"/>
      <c r="I8" s="14"/>
    </row>
    <row r="9" spans="1:13">
      <c r="A9" s="5"/>
      <c r="B9" s="5"/>
      <c r="C9" s="5"/>
      <c r="E9" s="7"/>
      <c r="G9" s="8"/>
      <c r="H9" s="1"/>
      <c r="I9" s="12"/>
    </row>
    <row r="10" spans="1:13">
      <c r="A10" s="11">
        <v>2015</v>
      </c>
      <c r="B10" s="1" t="s">
        <v>46</v>
      </c>
      <c r="C10" s="9">
        <v>388430</v>
      </c>
      <c r="E10" s="7"/>
      <c r="G10" s="8"/>
      <c r="H10" s="1"/>
      <c r="I10" s="12"/>
    </row>
    <row r="11" spans="1:13">
      <c r="A11" s="5"/>
      <c r="B11" s="5"/>
      <c r="C11" s="5"/>
    </row>
    <row r="12" spans="1:13">
      <c r="A12" s="11">
        <v>2017</v>
      </c>
      <c r="B12" s="1" t="s">
        <v>59</v>
      </c>
      <c r="C12" s="10">
        <v>875000</v>
      </c>
    </row>
    <row r="13" spans="1:13">
      <c r="A13" s="6"/>
      <c r="B13" s="5"/>
      <c r="C13" s="37"/>
    </row>
    <row r="14" spans="1:13">
      <c r="A14" s="6"/>
      <c r="B14" s="59"/>
      <c r="C14" s="62"/>
      <c r="D14" s="1"/>
    </row>
    <row r="15" spans="1:13">
      <c r="A15" s="11"/>
      <c r="B15" s="1"/>
      <c r="C15" s="38"/>
      <c r="D15" s="1"/>
    </row>
    <row r="16" spans="1:13">
      <c r="A16" s="11"/>
      <c r="B16" s="1"/>
      <c r="C16" s="38"/>
      <c r="D16" s="1"/>
    </row>
    <row r="17" spans="1:4">
      <c r="A17" s="6"/>
      <c r="B17" s="5"/>
      <c r="C17" s="37"/>
      <c r="D17" s="1"/>
    </row>
    <row r="19" spans="1:4">
      <c r="A19" s="6"/>
      <c r="B19" s="5"/>
      <c r="C19" s="37"/>
    </row>
    <row r="20" spans="1:4">
      <c r="A20" s="68"/>
      <c r="B20" s="68" t="s">
        <v>38</v>
      </c>
      <c r="C20" s="68" t="s">
        <v>39</v>
      </c>
      <c r="D20" s="68"/>
    </row>
    <row r="21" spans="1:4">
      <c r="A21" s="66"/>
      <c r="B21" s="66"/>
      <c r="C21" s="66"/>
      <c r="D21" s="66"/>
    </row>
    <row r="22" spans="1:4" ht="14">
      <c r="A22" s="66"/>
      <c r="B22" s="39"/>
      <c r="C22" s="39"/>
      <c r="D22" s="66"/>
    </row>
    <row r="23" spans="1:4" ht="14">
      <c r="A23" s="66"/>
      <c r="B23" s="39"/>
      <c r="C23" s="39"/>
      <c r="D23" s="66"/>
    </row>
    <row r="24" spans="1:4" ht="14">
      <c r="A24" s="66"/>
      <c r="B24" s="39"/>
      <c r="C24" s="39"/>
      <c r="D24" s="66"/>
    </row>
    <row r="25" spans="1:4" ht="14">
      <c r="A25" s="66"/>
      <c r="B25" s="39"/>
      <c r="C25" s="39"/>
      <c r="D25" s="66"/>
    </row>
    <row r="26" spans="1:4" ht="14">
      <c r="A26" s="69" t="s">
        <v>25</v>
      </c>
      <c r="B26" s="39">
        <v>439430</v>
      </c>
      <c r="C26" s="39">
        <v>875000</v>
      </c>
      <c r="D26" s="66"/>
    </row>
    <row r="27" spans="1:4" ht="14">
      <c r="A27" s="70"/>
      <c r="B27" s="26"/>
      <c r="C27" s="26"/>
      <c r="D27" s="66"/>
    </row>
    <row r="28" spans="1:4" ht="14">
      <c r="A28" s="70" t="s">
        <v>41</v>
      </c>
      <c r="B28" s="26">
        <v>39948.18</v>
      </c>
      <c r="C28" s="26">
        <v>291666.67</v>
      </c>
      <c r="D28" s="66"/>
    </row>
    <row r="29" spans="1:4" ht="14">
      <c r="A29" s="11"/>
      <c r="B29" s="26"/>
      <c r="C29" s="26"/>
    </row>
    <row r="30" spans="1:4" ht="14">
      <c r="A30" s="6"/>
      <c r="B30" s="26"/>
      <c r="C30" s="26"/>
    </row>
    <row r="31" spans="1:4" ht="14">
      <c r="B31" s="26"/>
      <c r="C31" s="26"/>
    </row>
    <row r="32" spans="1:4">
      <c r="A32" s="6"/>
      <c r="B32" s="9"/>
      <c r="C32" s="9"/>
    </row>
    <row r="34" spans="1:3">
      <c r="A34" s="11"/>
      <c r="B34" s="1"/>
      <c r="C34" s="38"/>
    </row>
    <row r="35" spans="1:3">
      <c r="A35" s="6"/>
      <c r="B35" s="5"/>
      <c r="C35" s="37"/>
    </row>
    <row r="37" spans="1:3">
      <c r="A37" s="6"/>
      <c r="B37" s="5"/>
      <c r="C37" s="37"/>
    </row>
    <row r="40" spans="1:3">
      <c r="A40" s="6"/>
      <c r="C40" s="37"/>
    </row>
    <row r="41" spans="1:3">
      <c r="A41" s="6"/>
      <c r="C41" s="37"/>
    </row>
  </sheetData>
  <sheetCalcPr fullCalcOnLoad="1"/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4"/>
  <sheetViews>
    <sheetView tabSelected="1" workbookViewId="0">
      <selection activeCell="B37" sqref="B37"/>
    </sheetView>
  </sheetViews>
  <sheetFormatPr baseColWidth="10" defaultColWidth="9" defaultRowHeight="12"/>
  <cols>
    <col min="1" max="1" width="30.796875" customWidth="1"/>
    <col min="2" max="2" width="52.796875" customWidth="1"/>
    <col min="3" max="3" width="28" customWidth="1"/>
    <col min="6" max="6" width="15.796875" customWidth="1"/>
  </cols>
  <sheetData>
    <row r="1" spans="1:11">
      <c r="E1" s="5"/>
      <c r="F1" s="5"/>
      <c r="G1" s="5"/>
      <c r="H1" s="5"/>
      <c r="I1" s="5"/>
      <c r="J1" s="5"/>
      <c r="K1" s="5"/>
    </row>
    <row r="2" spans="1:11">
      <c r="E2" s="5"/>
      <c r="F2" s="5"/>
      <c r="G2" s="5"/>
      <c r="H2" s="5"/>
      <c r="I2" s="5"/>
      <c r="J2" s="5"/>
      <c r="K2" s="5"/>
    </row>
    <row r="3" spans="1:11">
      <c r="E3" s="5"/>
      <c r="F3" s="5"/>
      <c r="G3" s="5"/>
      <c r="H3" s="5"/>
      <c r="I3" s="5"/>
      <c r="J3" s="5"/>
      <c r="K3" s="5"/>
    </row>
    <row r="4" spans="1:11" ht="24" customHeight="1">
      <c r="A4" s="2" t="s">
        <v>6</v>
      </c>
      <c r="B4" s="3" t="s">
        <v>7</v>
      </c>
      <c r="C4" s="4" t="s">
        <v>8</v>
      </c>
      <c r="E4" s="5"/>
      <c r="F4" s="5"/>
      <c r="G4" s="5"/>
      <c r="H4" s="5"/>
      <c r="I4" s="5"/>
      <c r="J4" s="5"/>
      <c r="K4" s="5"/>
    </row>
    <row r="5" spans="1:11">
      <c r="E5" s="5"/>
      <c r="F5" s="5"/>
      <c r="G5" s="5"/>
      <c r="H5" s="5"/>
      <c r="I5" s="5"/>
      <c r="J5" s="5"/>
      <c r="K5" s="5"/>
    </row>
    <row r="7" spans="1:11">
      <c r="A7" s="11">
        <v>2007</v>
      </c>
      <c r="B7" s="1" t="s">
        <v>1</v>
      </c>
      <c r="C7" s="10">
        <v>1000000</v>
      </c>
      <c r="E7" s="7"/>
      <c r="G7" s="1"/>
      <c r="H7" s="1"/>
      <c r="I7" s="14"/>
    </row>
    <row r="8" spans="1:11">
      <c r="A8" s="5"/>
      <c r="B8" s="5"/>
      <c r="C8" s="5"/>
      <c r="E8" s="7"/>
      <c r="G8" s="1"/>
      <c r="H8" s="1"/>
      <c r="I8" s="1"/>
    </row>
    <row r="9" spans="1:11">
      <c r="A9" s="11">
        <v>2009</v>
      </c>
      <c r="B9" s="1" t="s">
        <v>0</v>
      </c>
      <c r="C9" s="10">
        <v>20287</v>
      </c>
      <c r="E9" s="7"/>
      <c r="G9" s="1"/>
      <c r="H9" s="1"/>
      <c r="I9" s="14"/>
    </row>
    <row r="10" spans="1:11">
      <c r="A10" s="11">
        <v>2009</v>
      </c>
      <c r="B10" s="1" t="s">
        <v>80</v>
      </c>
      <c r="C10" s="10">
        <v>31667</v>
      </c>
      <c r="E10" s="7"/>
      <c r="G10" s="1"/>
      <c r="H10" s="1"/>
      <c r="I10" s="14"/>
    </row>
    <row r="11" spans="1:11">
      <c r="A11" s="5"/>
      <c r="B11" s="5"/>
      <c r="C11" s="5"/>
      <c r="E11" s="7"/>
      <c r="G11" s="1"/>
      <c r="H11" s="1"/>
      <c r="I11" s="12"/>
    </row>
    <row r="12" spans="1:11">
      <c r="A12" s="11">
        <v>2010</v>
      </c>
      <c r="B12" s="1" t="s">
        <v>70</v>
      </c>
      <c r="C12" s="10">
        <v>148500</v>
      </c>
      <c r="E12" s="7"/>
      <c r="G12" s="1"/>
      <c r="H12" s="1"/>
      <c r="I12" s="12"/>
    </row>
    <row r="13" spans="1:11">
      <c r="A13" s="5"/>
      <c r="B13" s="5"/>
      <c r="C13" s="5"/>
      <c r="E13" s="7"/>
      <c r="G13" s="1"/>
      <c r="H13" s="1"/>
      <c r="I13" s="13"/>
    </row>
    <row r="14" spans="1:11">
      <c r="A14" s="11">
        <v>2017</v>
      </c>
      <c r="B14" s="1" t="s">
        <v>48</v>
      </c>
      <c r="C14" s="9">
        <v>13500000</v>
      </c>
    </row>
    <row r="15" spans="1:11">
      <c r="A15" s="11">
        <v>2017</v>
      </c>
      <c r="B15" s="1" t="s">
        <v>60</v>
      </c>
      <c r="C15" s="10">
        <v>869045</v>
      </c>
    </row>
    <row r="16" spans="1:11">
      <c r="A16" s="5"/>
      <c r="B16" s="5"/>
      <c r="C16" s="5"/>
    </row>
    <row r="17" spans="1:4">
      <c r="A17" s="11">
        <v>2018</v>
      </c>
      <c r="B17" s="1" t="s">
        <v>63</v>
      </c>
      <c r="C17" s="10">
        <v>47560</v>
      </c>
    </row>
    <row r="18" spans="1:4">
      <c r="A18" s="6"/>
      <c r="B18" s="5"/>
      <c r="C18" s="37"/>
    </row>
    <row r="20" spans="1:4">
      <c r="A20" s="11"/>
      <c r="B20" s="1"/>
      <c r="C20" s="38"/>
    </row>
    <row r="21" spans="1:4">
      <c r="A21" s="6"/>
      <c r="B21" s="5"/>
      <c r="C21" s="37"/>
    </row>
    <row r="22" spans="1:4">
      <c r="A22" s="68"/>
      <c r="B22" s="68" t="s">
        <v>38</v>
      </c>
      <c r="C22" s="68" t="s">
        <v>39</v>
      </c>
      <c r="D22" s="68"/>
    </row>
    <row r="23" spans="1:4">
      <c r="A23" s="66"/>
      <c r="B23" s="66"/>
      <c r="C23" s="66"/>
      <c r="D23" s="66"/>
    </row>
    <row r="24" spans="1:4">
      <c r="A24" s="66"/>
      <c r="B24" s="66"/>
      <c r="C24" s="66"/>
      <c r="D24" s="66"/>
    </row>
    <row r="25" spans="1:4">
      <c r="A25" s="66"/>
      <c r="B25" s="66"/>
      <c r="C25" s="66"/>
      <c r="D25" s="66"/>
    </row>
    <row r="26" spans="1:4">
      <c r="A26" s="66"/>
      <c r="B26" s="66"/>
      <c r="C26" s="66"/>
      <c r="D26" s="66"/>
    </row>
    <row r="27" spans="1:4">
      <c r="A27" s="66"/>
      <c r="B27" s="66"/>
      <c r="C27" s="66"/>
      <c r="D27" s="66"/>
    </row>
    <row r="28" spans="1:4" ht="14">
      <c r="A28" s="69" t="s">
        <v>25</v>
      </c>
      <c r="B28" s="39">
        <v>1200454</v>
      </c>
      <c r="C28" s="39">
        <v>14416605</v>
      </c>
      <c r="D28" s="66"/>
    </row>
    <row r="29" spans="1:4" ht="14">
      <c r="A29" s="70"/>
      <c r="B29" s="39"/>
      <c r="C29" s="39"/>
      <c r="D29" s="66"/>
    </row>
    <row r="30" spans="1:4" ht="14">
      <c r="A30" s="70" t="s">
        <v>41</v>
      </c>
      <c r="B30" s="26">
        <v>109132.18</v>
      </c>
      <c r="C30" s="39">
        <v>4805535</v>
      </c>
      <c r="D30" s="66"/>
    </row>
    <row r="31" spans="1:4" ht="14">
      <c r="A31" s="6"/>
      <c r="B31" s="26"/>
      <c r="C31" s="26"/>
    </row>
    <row r="32" spans="1:4" ht="14">
      <c r="B32" s="26"/>
      <c r="C32" s="26"/>
    </row>
    <row r="33" spans="1:3">
      <c r="A33" s="6"/>
      <c r="B33" s="66"/>
      <c r="C33" s="37"/>
    </row>
    <row r="34" spans="1:3">
      <c r="B34" s="10"/>
    </row>
    <row r="35" spans="1:3">
      <c r="A35" s="11"/>
      <c r="B35" s="71"/>
      <c r="C35" s="37"/>
    </row>
    <row r="36" spans="1:3">
      <c r="A36" s="11"/>
      <c r="B36" s="1"/>
      <c r="C36" s="38"/>
    </row>
    <row r="37" spans="1:3">
      <c r="A37" s="6"/>
      <c r="B37" s="5"/>
      <c r="C37" s="37"/>
    </row>
    <row r="39" spans="1:3">
      <c r="A39" s="11"/>
      <c r="B39" s="1"/>
      <c r="C39" s="38"/>
    </row>
    <row r="40" spans="1:3">
      <c r="A40" s="6"/>
      <c r="B40" s="5"/>
      <c r="C40" s="37"/>
    </row>
    <row r="41" spans="1:3">
      <c r="C41" s="37"/>
    </row>
    <row r="44" spans="1:3">
      <c r="C44" s="37"/>
    </row>
  </sheetData>
  <sheetCalcPr fullCalcOnLoad="1"/>
  <sortState ref="A7:G16">
    <sortCondition ref="A7:A16"/>
  </sortState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99"/>
  <sheetViews>
    <sheetView workbookViewId="0">
      <selection activeCell="C16" sqref="C16"/>
    </sheetView>
  </sheetViews>
  <sheetFormatPr baseColWidth="10" defaultColWidth="9" defaultRowHeight="12"/>
  <cols>
    <col min="1" max="1" width="14.59765625" customWidth="1"/>
    <col min="2" max="2" width="50.59765625" customWidth="1"/>
    <col min="3" max="3" width="41.3984375" customWidth="1"/>
    <col min="4" max="4" width="21.19921875" customWidth="1"/>
    <col min="5" max="5" width="13.3984375" customWidth="1"/>
    <col min="6" max="6" width="20.796875" customWidth="1"/>
    <col min="7" max="7" width="19.59765625" customWidth="1"/>
    <col min="8" max="8" width="16.796875" customWidth="1"/>
  </cols>
  <sheetData>
    <row r="1" spans="1:8">
      <c r="A1" s="76"/>
      <c r="B1" s="76"/>
      <c r="C1" s="5"/>
    </row>
    <row r="2" spans="1:8">
      <c r="A2" s="76"/>
      <c r="B2" s="76"/>
      <c r="C2" s="5"/>
    </row>
    <row r="3" spans="1:8">
      <c r="A3" s="15"/>
      <c r="B3" s="16"/>
      <c r="C3" s="17"/>
    </row>
    <row r="4" spans="1:8" ht="30.75" customHeight="1">
      <c r="A4" s="2"/>
      <c r="B4" s="3" t="s">
        <v>9</v>
      </c>
      <c r="C4" s="4" t="s">
        <v>10</v>
      </c>
    </row>
    <row r="5" spans="1:8">
      <c r="A5" s="6"/>
      <c r="B5" s="5"/>
      <c r="C5" s="31"/>
    </row>
    <row r="6" spans="1:8">
      <c r="A6" s="5"/>
      <c r="B6" s="5"/>
      <c r="C6" s="37"/>
    </row>
    <row r="7" spans="1:8">
      <c r="A7" s="5"/>
      <c r="B7" s="5" t="s">
        <v>34</v>
      </c>
      <c r="C7" s="37">
        <v>5228987</v>
      </c>
      <c r="D7" s="46"/>
      <c r="F7" s="5"/>
      <c r="G7" s="37"/>
    </row>
    <row r="8" spans="1:8">
      <c r="A8" s="5"/>
      <c r="B8" s="5" t="s">
        <v>13</v>
      </c>
      <c r="C8" s="37">
        <v>420000</v>
      </c>
      <c r="D8" s="46"/>
      <c r="F8" s="5"/>
      <c r="G8" s="37"/>
    </row>
    <row r="9" spans="1:8" ht="11.25" customHeight="1">
      <c r="A9" s="5"/>
      <c r="B9" s="5"/>
      <c r="C9" s="37"/>
      <c r="D9" s="56"/>
      <c r="F9" s="5"/>
      <c r="G9" s="37"/>
    </row>
    <row r="10" spans="1:8" ht="14">
      <c r="A10" s="5"/>
      <c r="B10" s="23" t="s">
        <v>27</v>
      </c>
      <c r="C10" s="39">
        <f>SUM(C7:C9)</f>
        <v>5648987</v>
      </c>
      <c r="F10" s="5"/>
      <c r="G10" s="37"/>
    </row>
    <row r="11" spans="1:8" ht="14">
      <c r="A11" s="5"/>
      <c r="B11" s="5"/>
      <c r="C11" s="37"/>
      <c r="D11" s="5"/>
      <c r="E11" s="37"/>
      <c r="F11" s="23"/>
      <c r="G11" s="39"/>
    </row>
    <row r="12" spans="1:8">
      <c r="A12" s="5"/>
      <c r="B12" s="5"/>
      <c r="C12" s="37"/>
      <c r="D12" s="5"/>
      <c r="E12" s="9"/>
      <c r="F12" s="5"/>
      <c r="G12" s="37"/>
      <c r="H12" s="10"/>
    </row>
    <row r="13" spans="1:8">
      <c r="A13" s="5"/>
      <c r="B13" s="5" t="s">
        <v>28</v>
      </c>
      <c r="C13" s="37">
        <v>995836</v>
      </c>
      <c r="D13" s="5"/>
      <c r="E13" s="37"/>
      <c r="F13" s="37"/>
      <c r="G13" s="37"/>
      <c r="H13" s="5"/>
    </row>
    <row r="14" spans="1:8">
      <c r="A14" s="5"/>
      <c r="B14" s="5" t="s">
        <v>15</v>
      </c>
      <c r="C14" s="37">
        <v>6770088</v>
      </c>
      <c r="D14" s="5"/>
      <c r="E14" s="37"/>
      <c r="F14" s="37"/>
      <c r="H14" s="10"/>
    </row>
    <row r="15" spans="1:8">
      <c r="A15" s="5"/>
      <c r="B15" s="5" t="s">
        <v>18</v>
      </c>
      <c r="C15" s="37">
        <v>3005000</v>
      </c>
      <c r="D15" s="37"/>
      <c r="E15" s="37"/>
      <c r="F15" s="56"/>
      <c r="H15" s="10"/>
    </row>
    <row r="16" spans="1:8">
      <c r="A16" s="5"/>
      <c r="B16" s="5" t="s">
        <v>13</v>
      </c>
      <c r="C16" s="37">
        <v>3852487</v>
      </c>
      <c r="D16" s="37"/>
      <c r="E16" s="37"/>
    </row>
    <row r="17" spans="1:8">
      <c r="A17" s="5"/>
      <c r="B17" s="5" t="s">
        <v>11</v>
      </c>
      <c r="C17" s="38">
        <v>4153741</v>
      </c>
      <c r="D17" s="37"/>
      <c r="E17" s="37"/>
    </row>
    <row r="18" spans="1:8">
      <c r="A18" s="5"/>
      <c r="B18" s="5" t="s">
        <v>19</v>
      </c>
      <c r="C18" s="37">
        <v>862500</v>
      </c>
      <c r="D18" s="37"/>
      <c r="E18" s="37"/>
    </row>
    <row r="19" spans="1:8">
      <c r="A19" s="5"/>
      <c r="B19" s="5" t="s">
        <v>20</v>
      </c>
      <c r="C19" s="37">
        <v>875000</v>
      </c>
      <c r="D19" s="38"/>
      <c r="E19" s="37"/>
      <c r="H19" s="10"/>
    </row>
    <row r="20" spans="1:8">
      <c r="A20" s="5"/>
      <c r="B20" s="5" t="s">
        <v>14</v>
      </c>
      <c r="C20" s="37">
        <v>14369045</v>
      </c>
      <c r="D20" s="37"/>
      <c r="E20" s="37"/>
    </row>
    <row r="21" spans="1:8">
      <c r="A21" s="5"/>
      <c r="B21" s="5"/>
      <c r="C21" s="37"/>
      <c r="D21" s="37"/>
      <c r="E21" s="37"/>
    </row>
    <row r="22" spans="1:8" ht="14">
      <c r="A22" s="5"/>
      <c r="B22" s="23" t="s">
        <v>29</v>
      </c>
      <c r="C22" s="39">
        <f>SUM(C13:C21)</f>
        <v>34883697</v>
      </c>
      <c r="D22" s="37"/>
      <c r="E22" s="37"/>
    </row>
    <row r="23" spans="1:8" ht="14">
      <c r="A23" s="5"/>
      <c r="B23" s="5"/>
      <c r="C23" s="37"/>
      <c r="D23" s="39"/>
      <c r="E23" s="37"/>
    </row>
    <row r="24" spans="1:8" ht="14">
      <c r="A24" s="5"/>
      <c r="B24" s="5"/>
      <c r="C24" s="37"/>
      <c r="D24" s="23"/>
      <c r="E24" s="39"/>
    </row>
    <row r="25" spans="1:8">
      <c r="A25" s="5"/>
      <c r="B25" s="5" t="s">
        <v>15</v>
      </c>
      <c r="C25" s="37">
        <v>34308048</v>
      </c>
      <c r="D25" s="37"/>
      <c r="E25" s="9"/>
    </row>
    <row r="26" spans="1:8">
      <c r="A26" s="5"/>
      <c r="B26" s="5" t="s">
        <v>14</v>
      </c>
      <c r="C26" s="37">
        <v>47560</v>
      </c>
      <c r="D26" s="37"/>
      <c r="E26" s="9"/>
      <c r="F26" s="5"/>
      <c r="G26" s="37"/>
    </row>
    <row r="27" spans="1:8">
      <c r="A27" s="5"/>
      <c r="B27" s="21"/>
      <c r="C27" s="65"/>
      <c r="D27" s="62"/>
      <c r="E27" s="9"/>
      <c r="F27" s="5"/>
      <c r="G27" s="37"/>
    </row>
    <row r="28" spans="1:8" ht="14">
      <c r="A28" s="5"/>
      <c r="B28" s="23" t="s">
        <v>30</v>
      </c>
      <c r="C28" s="39">
        <f>SUM(C25:C27)</f>
        <v>34355608</v>
      </c>
      <c r="D28" s="56"/>
      <c r="E28" s="5"/>
      <c r="F28" s="5"/>
      <c r="G28" s="37"/>
    </row>
    <row r="29" spans="1:8" ht="14">
      <c r="A29" s="5"/>
      <c r="C29" s="37"/>
      <c r="D29" s="63"/>
      <c r="E29" s="26"/>
      <c r="F29" s="5"/>
      <c r="G29" s="37"/>
    </row>
    <row r="30" spans="1:8">
      <c r="A30" s="5"/>
      <c r="B30" s="21"/>
      <c r="C30" s="49"/>
      <c r="D30" s="62"/>
      <c r="E30" s="5"/>
      <c r="F30" s="21"/>
      <c r="G30" s="49"/>
    </row>
    <row r="31" spans="1:8" ht="14">
      <c r="A31" s="5"/>
      <c r="B31" s="23" t="s">
        <v>25</v>
      </c>
      <c r="C31" s="39">
        <v>74888292</v>
      </c>
      <c r="D31" s="67"/>
      <c r="E31" s="5"/>
      <c r="F31" s="5"/>
      <c r="G31" s="37"/>
    </row>
    <row r="32" spans="1:8" ht="14">
      <c r="A32" s="5"/>
      <c r="B32" s="21"/>
      <c r="C32" s="49"/>
      <c r="D32" s="5"/>
      <c r="E32" s="10"/>
      <c r="F32" s="23"/>
      <c r="G32" s="39"/>
    </row>
    <row r="33" spans="1:10" ht="14">
      <c r="A33" s="5"/>
      <c r="B33" s="27" t="s">
        <v>26</v>
      </c>
      <c r="C33" s="47">
        <v>24962764</v>
      </c>
      <c r="D33" s="56"/>
      <c r="E33" s="9"/>
    </row>
    <row r="34" spans="1:10">
      <c r="C34" s="37"/>
      <c r="D34" s="21"/>
      <c r="E34" s="40"/>
    </row>
    <row r="35" spans="1:10">
      <c r="C35" s="37"/>
      <c r="D35" s="5"/>
      <c r="E35" s="5"/>
    </row>
    <row r="36" spans="1:10" ht="14">
      <c r="C36" s="37"/>
      <c r="D36" s="23"/>
      <c r="E36" s="41"/>
    </row>
    <row r="37" spans="1:10" ht="14">
      <c r="C37" s="37"/>
      <c r="D37" s="21"/>
      <c r="E37" s="26"/>
    </row>
    <row r="38" spans="1:10" ht="14">
      <c r="C38" s="37"/>
      <c r="D38" s="23"/>
      <c r="E38" s="39"/>
    </row>
    <row r="39" spans="1:10">
      <c r="A39" s="20"/>
      <c r="D39" s="21"/>
      <c r="E39" s="20"/>
    </row>
    <row r="40" spans="1:10" ht="14">
      <c r="A40" s="25"/>
      <c r="B40" s="21"/>
      <c r="C40" s="20"/>
      <c r="D40" s="27"/>
      <c r="E40" s="43"/>
    </row>
    <row r="41" spans="1:10" ht="14">
      <c r="A41" s="21"/>
      <c r="B41" s="27"/>
    </row>
    <row r="42" spans="1:10">
      <c r="A42" s="5"/>
      <c r="B42" s="9"/>
    </row>
    <row r="43" spans="1:10">
      <c r="A43" s="5"/>
      <c r="B43" s="9"/>
    </row>
    <row r="44" spans="1:10">
      <c r="A44" s="5"/>
      <c r="B44" s="19"/>
    </row>
    <row r="45" spans="1:10" ht="14">
      <c r="A45" s="23"/>
      <c r="B45" s="26"/>
    </row>
    <row r="46" spans="1:10">
      <c r="A46" s="58"/>
      <c r="B46" s="59"/>
      <c r="C46" s="60"/>
      <c r="D46" s="61"/>
      <c r="E46" s="59"/>
      <c r="F46" s="5"/>
      <c r="G46" s="5"/>
      <c r="H46" s="5"/>
      <c r="I46" s="5"/>
      <c r="J46" s="5"/>
    </row>
    <row r="47" spans="1:10">
      <c r="A47" s="19"/>
      <c r="B47" s="5"/>
      <c r="C47" s="5"/>
      <c r="D47" s="5"/>
      <c r="E47" s="5"/>
      <c r="F47" s="54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4"/>
      <c r="G48" s="5"/>
      <c r="H48" s="5"/>
      <c r="I48" s="5"/>
      <c r="J48" s="5"/>
    </row>
    <row r="49" spans="1:10">
      <c r="A49" s="5"/>
      <c r="B49" s="19"/>
      <c r="C49" s="5"/>
      <c r="D49" s="5"/>
      <c r="E49" s="5"/>
      <c r="F49" s="5"/>
      <c r="G49" s="33"/>
      <c r="H49" s="5"/>
      <c r="I49" s="5"/>
      <c r="J49" s="5"/>
    </row>
    <row r="50" spans="1:10">
      <c r="A50" s="5"/>
      <c r="B50" s="9"/>
    </row>
    <row r="51" spans="1:10" ht="14">
      <c r="A51" s="23"/>
      <c r="B51" s="26"/>
    </row>
    <row r="52" spans="1:10">
      <c r="A52" s="5"/>
      <c r="B52" s="5"/>
    </row>
    <row r="53" spans="1:10" ht="14">
      <c r="A53" s="27"/>
      <c r="B53" s="28"/>
    </row>
    <row r="54" spans="1:10">
      <c r="A54" s="21"/>
      <c r="B54" s="20"/>
    </row>
    <row r="55" spans="1:10" ht="14">
      <c r="A55" s="27"/>
      <c r="B55" s="29"/>
    </row>
    <row r="56" spans="1:10">
      <c r="A56" s="6"/>
      <c r="B56" s="21"/>
      <c r="C56" s="20"/>
    </row>
    <row r="57" spans="1:10">
      <c r="A57" s="6"/>
      <c r="B57" s="21"/>
      <c r="C57" s="20"/>
    </row>
    <row r="58" spans="1:10">
      <c r="A58" s="6"/>
      <c r="B58" s="21"/>
      <c r="C58" s="20"/>
    </row>
    <row r="59" spans="1:10">
      <c r="A59" s="6"/>
      <c r="B59" s="21"/>
      <c r="C59" s="20"/>
    </row>
    <row r="60" spans="1:10">
      <c r="A60" s="6"/>
      <c r="B60" s="21"/>
      <c r="C60" s="20"/>
    </row>
    <row r="61" spans="1:10">
      <c r="A61" s="6"/>
      <c r="B61" s="21"/>
      <c r="C61" s="20"/>
    </row>
    <row r="62" spans="1:10">
      <c r="A62" s="6"/>
      <c r="B62" s="21"/>
      <c r="C62" s="20"/>
    </row>
    <row r="63" spans="1:10">
      <c r="A63" s="6"/>
      <c r="B63" s="21"/>
      <c r="C63" s="20"/>
    </row>
    <row r="64" spans="1:10">
      <c r="A64" s="6"/>
      <c r="B64" s="21"/>
      <c r="C64" s="20"/>
    </row>
    <row r="65" spans="1:3">
      <c r="A65" s="6"/>
      <c r="B65" s="21"/>
      <c r="C65" s="20"/>
    </row>
    <row r="66" spans="1:3">
      <c r="A66" s="6"/>
      <c r="B66" s="21"/>
      <c r="C66" s="20"/>
    </row>
    <row r="67" spans="1:3">
      <c r="A67" s="6"/>
      <c r="B67" s="21"/>
      <c r="C67" s="20"/>
    </row>
    <row r="68" spans="1:3">
      <c r="A68" s="6"/>
      <c r="B68" s="21"/>
      <c r="C68" s="20"/>
    </row>
    <row r="69" spans="1:3">
      <c r="A69" s="6"/>
      <c r="B69" s="21"/>
      <c r="C69" s="20"/>
    </row>
    <row r="70" spans="1:3">
      <c r="A70" s="6"/>
      <c r="B70" s="21"/>
      <c r="C70" s="20"/>
    </row>
    <row r="71" spans="1:3">
      <c r="A71" s="6"/>
      <c r="B71" s="21"/>
      <c r="C71" s="20"/>
    </row>
    <row r="72" spans="1:3">
      <c r="A72" s="6"/>
      <c r="B72" s="21"/>
      <c r="C72" s="20"/>
    </row>
    <row r="73" spans="1:3">
      <c r="A73" s="6"/>
      <c r="B73" s="21"/>
      <c r="C73" s="20"/>
    </row>
    <row r="74" spans="1:3">
      <c r="A74" s="6"/>
      <c r="B74" s="21"/>
      <c r="C74" s="20"/>
    </row>
    <row r="75" spans="1:3">
      <c r="A75" s="6"/>
      <c r="B75" s="21"/>
      <c r="C75" s="20"/>
    </row>
    <row r="76" spans="1:3">
      <c r="A76" s="6"/>
      <c r="B76" s="21"/>
      <c r="C76" s="20"/>
    </row>
    <row r="77" spans="1:3">
      <c r="A77" s="6"/>
      <c r="B77" s="21"/>
      <c r="C77" s="20"/>
    </row>
    <row r="78" spans="1:3">
      <c r="A78" s="6"/>
      <c r="B78" s="21"/>
      <c r="C78" s="20"/>
    </row>
    <row r="79" spans="1:3">
      <c r="A79" s="6"/>
      <c r="B79" s="21"/>
      <c r="C79" s="20"/>
    </row>
    <row r="80" spans="1:3">
      <c r="A80" s="6"/>
      <c r="B80" s="21"/>
      <c r="C80" s="20"/>
    </row>
    <row r="81" spans="1:3">
      <c r="A81" s="6"/>
      <c r="B81" s="21"/>
      <c r="C81" s="20"/>
    </row>
    <row r="82" spans="1:3">
      <c r="A82" s="6"/>
      <c r="B82" s="21"/>
      <c r="C82" s="20"/>
    </row>
    <row r="83" spans="1:3">
      <c r="A83" s="6"/>
      <c r="B83" s="21"/>
      <c r="C83" s="20"/>
    </row>
    <row r="84" spans="1:3">
      <c r="A84" s="6"/>
      <c r="B84" s="21"/>
      <c r="C84" s="20"/>
    </row>
    <row r="85" spans="1:3">
      <c r="A85" s="6"/>
      <c r="B85" s="21"/>
      <c r="C85" s="20"/>
    </row>
    <row r="86" spans="1:3">
      <c r="A86" s="6"/>
      <c r="B86" s="21"/>
      <c r="C86" s="20"/>
    </row>
    <row r="87" spans="1:3">
      <c r="A87" s="6"/>
      <c r="B87" s="21"/>
      <c r="C87" s="20"/>
    </row>
    <row r="88" spans="1:3">
      <c r="A88" s="6"/>
      <c r="B88" s="21"/>
      <c r="C88" s="20"/>
    </row>
    <row r="89" spans="1:3">
      <c r="A89" s="6"/>
      <c r="B89" s="21"/>
      <c r="C89" s="20"/>
    </row>
    <row r="90" spans="1:3">
      <c r="A90" s="6"/>
      <c r="B90" s="21"/>
      <c r="C90" s="20"/>
    </row>
    <row r="91" spans="1:3">
      <c r="A91" s="6"/>
      <c r="B91" s="21"/>
      <c r="C91" s="20"/>
    </row>
    <row r="92" spans="1:3">
      <c r="A92" s="6"/>
      <c r="B92" s="21"/>
      <c r="C92" s="20"/>
    </row>
    <row r="93" spans="1:3">
      <c r="A93" s="6"/>
      <c r="B93" s="21"/>
      <c r="C93" s="20"/>
    </row>
    <row r="94" spans="1:3">
      <c r="A94" s="6"/>
      <c r="B94" s="21"/>
      <c r="C94" s="20"/>
    </row>
    <row r="95" spans="1:3">
      <c r="A95" s="6"/>
      <c r="B95" s="21"/>
      <c r="C95" s="20"/>
    </row>
    <row r="96" spans="1:3">
      <c r="A96" s="6"/>
      <c r="B96" s="21"/>
      <c r="C96" s="20"/>
    </row>
    <row r="97" spans="1:3">
      <c r="A97" s="6"/>
      <c r="B97" s="21"/>
      <c r="C97" s="20"/>
    </row>
    <row r="98" spans="1:3">
      <c r="A98" s="6"/>
      <c r="B98" s="21"/>
      <c r="C98" s="20"/>
    </row>
    <row r="99" spans="1:3">
      <c r="A99" s="6"/>
      <c r="B99" s="21"/>
      <c r="C99" s="20"/>
    </row>
  </sheetData>
  <sortState ref="B13:C21">
    <sortCondition ref="B13:B21"/>
  </sortState>
  <mergeCells count="2">
    <mergeCell ref="A1:B1"/>
    <mergeCell ref="A2:B2"/>
  </mergeCells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K39"/>
  <sheetViews>
    <sheetView workbookViewId="0">
      <selection activeCell="F32" sqref="F32"/>
    </sheetView>
  </sheetViews>
  <sheetFormatPr baseColWidth="10" defaultColWidth="9" defaultRowHeight="12"/>
  <cols>
    <col min="1" max="1" width="23" customWidth="1"/>
    <col min="2" max="2" width="43.3984375" customWidth="1"/>
    <col min="3" max="3" width="22.19921875" customWidth="1"/>
    <col min="6" max="6" width="12.3984375" customWidth="1"/>
  </cols>
  <sheetData>
    <row r="3" spans="1:11">
      <c r="D3" s="5"/>
      <c r="E3" s="5"/>
      <c r="F3" s="5"/>
      <c r="G3" s="5"/>
      <c r="H3" s="5"/>
      <c r="I3" s="5"/>
      <c r="J3" s="5"/>
      <c r="K3" s="5"/>
    </row>
    <row r="4" spans="1:11">
      <c r="A4" s="2" t="s">
        <v>6</v>
      </c>
      <c r="B4" s="3" t="s">
        <v>7</v>
      </c>
      <c r="C4" s="4" t="s">
        <v>8</v>
      </c>
      <c r="D4" s="5"/>
      <c r="E4" s="5"/>
      <c r="F4" s="5"/>
      <c r="G4" s="5"/>
      <c r="H4" s="5"/>
      <c r="I4" s="5"/>
      <c r="J4" s="5"/>
      <c r="K4" s="5"/>
    </row>
    <row r="5" spans="1:11">
      <c r="D5" s="5"/>
      <c r="E5" s="5"/>
      <c r="F5" s="5"/>
      <c r="G5" s="5"/>
      <c r="H5" s="5"/>
      <c r="I5" s="5"/>
      <c r="J5" s="5"/>
      <c r="K5" s="5"/>
    </row>
    <row r="6" spans="1:11">
      <c r="A6" s="6"/>
      <c r="D6" s="5"/>
      <c r="E6" s="5"/>
      <c r="F6" s="5"/>
      <c r="G6" s="5"/>
      <c r="H6" s="5"/>
      <c r="I6" s="5"/>
      <c r="J6" s="5"/>
      <c r="K6" s="5"/>
    </row>
    <row r="7" spans="1:11">
      <c r="A7" s="6">
        <v>2009</v>
      </c>
      <c r="B7" s="1" t="s">
        <v>76</v>
      </c>
      <c r="C7" s="10">
        <v>66667</v>
      </c>
      <c r="D7" s="5"/>
      <c r="E7" s="5"/>
      <c r="F7" s="5"/>
      <c r="G7" s="5"/>
      <c r="H7" s="5"/>
      <c r="I7" s="5"/>
      <c r="J7" s="5"/>
      <c r="K7" s="5"/>
    </row>
    <row r="8" spans="1:11">
      <c r="D8" s="5"/>
      <c r="E8" s="5"/>
      <c r="F8" s="5"/>
      <c r="G8" s="5"/>
      <c r="H8" s="5"/>
      <c r="I8" s="5"/>
      <c r="J8" s="5"/>
      <c r="K8" s="5"/>
    </row>
    <row r="9" spans="1:11">
      <c r="A9" s="6">
        <v>2010</v>
      </c>
      <c r="B9" s="1" t="s">
        <v>72</v>
      </c>
      <c r="C9" s="10">
        <v>900000</v>
      </c>
      <c r="D9" s="5"/>
      <c r="E9" s="5"/>
      <c r="F9" s="5"/>
      <c r="G9" s="5"/>
      <c r="H9" s="5"/>
      <c r="I9" s="5"/>
      <c r="J9" s="5"/>
      <c r="K9" s="5"/>
    </row>
    <row r="10" spans="1:11">
      <c r="D10" s="5"/>
      <c r="E10" s="5"/>
      <c r="F10" s="5"/>
      <c r="G10" s="5"/>
      <c r="H10" s="5"/>
      <c r="I10" s="5"/>
      <c r="J10" s="5"/>
      <c r="K10" s="5"/>
    </row>
    <row r="11" spans="1:11">
      <c r="C11" s="64"/>
      <c r="D11" s="5"/>
      <c r="E11" s="5"/>
      <c r="F11" s="5"/>
      <c r="G11" s="5"/>
      <c r="H11" s="5"/>
      <c r="I11" s="5"/>
      <c r="J11" s="5"/>
      <c r="K11" s="5"/>
    </row>
    <row r="12" spans="1:11">
      <c r="D12" s="5"/>
      <c r="E12" s="5"/>
      <c r="F12" s="5"/>
      <c r="G12" s="5"/>
      <c r="H12" s="5"/>
      <c r="I12" s="5"/>
      <c r="J12" s="5"/>
      <c r="K12" s="5"/>
    </row>
    <row r="13" spans="1:11">
      <c r="C13" s="33"/>
      <c r="D13" s="5"/>
      <c r="E13" s="5"/>
      <c r="F13" s="5"/>
      <c r="G13" s="5"/>
      <c r="H13" s="5"/>
      <c r="I13" s="5"/>
      <c r="J13" s="5"/>
      <c r="K13" s="5"/>
    </row>
    <row r="14" spans="1:11">
      <c r="B14" s="5"/>
      <c r="C14" s="33"/>
      <c r="D14" s="5"/>
      <c r="E14" s="5"/>
      <c r="F14" s="5"/>
      <c r="G14" s="5"/>
      <c r="H14" s="5"/>
      <c r="I14" s="5"/>
      <c r="J14" s="5"/>
      <c r="K14" s="5"/>
    </row>
    <row r="15" spans="1:11">
      <c r="B15" s="5"/>
      <c r="C15" s="33"/>
      <c r="D15" s="5"/>
      <c r="E15" s="5"/>
      <c r="F15" s="5"/>
      <c r="G15" s="5"/>
      <c r="H15" s="5"/>
      <c r="I15" s="5"/>
      <c r="J15" s="5"/>
      <c r="K15" s="5"/>
    </row>
    <row r="16" spans="1:11">
      <c r="B16" s="5"/>
      <c r="C16" s="33"/>
      <c r="D16" s="5"/>
      <c r="E16" s="5"/>
      <c r="F16" s="5"/>
      <c r="G16" s="5"/>
      <c r="H16" s="5"/>
      <c r="I16" s="5"/>
      <c r="J16" s="5"/>
      <c r="K16" s="5"/>
    </row>
    <row r="17" spans="1:11">
      <c r="B17" s="5"/>
      <c r="C17" s="34"/>
      <c r="D17" s="5"/>
      <c r="E17" s="5"/>
      <c r="F17" s="5"/>
      <c r="G17" s="5"/>
      <c r="H17" s="5"/>
      <c r="I17" s="5"/>
      <c r="J17" s="5"/>
      <c r="K17" s="5"/>
    </row>
    <row r="18" spans="1:11">
      <c r="B18" s="5"/>
      <c r="C18" s="33"/>
    </row>
    <row r="19" spans="1:11">
      <c r="B19" s="5"/>
      <c r="C19" s="33"/>
    </row>
    <row r="20" spans="1:11">
      <c r="B20" s="5"/>
      <c r="C20" s="33"/>
    </row>
    <row r="21" spans="1:11">
      <c r="B21" s="5"/>
      <c r="C21" s="33"/>
    </row>
    <row r="22" spans="1:11">
      <c r="B22" s="5"/>
      <c r="C22" s="33"/>
    </row>
    <row r="23" spans="1:11">
      <c r="B23" s="5"/>
      <c r="C23" s="33"/>
    </row>
    <row r="24" spans="1:11">
      <c r="A24" s="68"/>
      <c r="B24" s="68" t="s">
        <v>38</v>
      </c>
      <c r="C24" s="68" t="s">
        <v>39</v>
      </c>
      <c r="D24" s="68"/>
    </row>
    <row r="25" spans="1:11">
      <c r="A25" s="66"/>
      <c r="B25" s="66"/>
      <c r="C25" s="66"/>
      <c r="D25" s="66"/>
    </row>
    <row r="26" spans="1:11" ht="14">
      <c r="A26" s="66"/>
      <c r="B26" s="39"/>
      <c r="C26" s="39"/>
      <c r="D26" s="66"/>
    </row>
    <row r="27" spans="1:11" ht="14">
      <c r="A27" s="66"/>
      <c r="B27" s="39"/>
      <c r="C27" s="39"/>
      <c r="D27" s="66"/>
    </row>
    <row r="28" spans="1:11" ht="14">
      <c r="A28" s="66"/>
      <c r="B28" s="39"/>
      <c r="C28" s="39"/>
      <c r="D28" s="66"/>
    </row>
    <row r="29" spans="1:11" ht="14">
      <c r="A29" s="66"/>
      <c r="B29" s="39"/>
      <c r="C29" s="39"/>
      <c r="D29" s="66"/>
    </row>
    <row r="30" spans="1:11" ht="14">
      <c r="A30" s="69" t="s">
        <v>25</v>
      </c>
      <c r="B30" s="39">
        <v>966667</v>
      </c>
      <c r="C30" s="39">
        <v>0</v>
      </c>
      <c r="D30" s="66"/>
    </row>
    <row r="31" spans="1:11" ht="14">
      <c r="A31" s="70"/>
      <c r="B31" s="39"/>
      <c r="C31" s="39"/>
      <c r="D31" s="66"/>
    </row>
    <row r="32" spans="1:11" ht="14">
      <c r="A32" s="70" t="s">
        <v>41</v>
      </c>
      <c r="B32" s="26">
        <v>87878.83</v>
      </c>
      <c r="C32" s="39">
        <v>0</v>
      </c>
      <c r="D32" s="66"/>
    </row>
    <row r="33" spans="2:3" ht="14">
      <c r="B33" s="39"/>
      <c r="C33" s="39"/>
    </row>
    <row r="34" spans="2:3" ht="14">
      <c r="B34" s="39"/>
      <c r="C34" s="39"/>
    </row>
    <row r="35" spans="2:3" ht="14">
      <c r="B35" s="39"/>
      <c r="C35" s="39"/>
    </row>
    <row r="36" spans="2:3" ht="14">
      <c r="B36" s="23"/>
      <c r="C36" s="23"/>
    </row>
    <row r="37" spans="2:3" ht="14">
      <c r="B37" s="23"/>
      <c r="C37" s="23"/>
    </row>
    <row r="38" spans="2:3" ht="14">
      <c r="B38" s="23"/>
      <c r="C38" s="23"/>
    </row>
    <row r="39" spans="2:3" ht="14">
      <c r="B39" s="23"/>
      <c r="C39" s="23"/>
    </row>
  </sheetData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K27"/>
  <sheetViews>
    <sheetView workbookViewId="0">
      <selection activeCell="E34" sqref="E34"/>
    </sheetView>
  </sheetViews>
  <sheetFormatPr baseColWidth="10" defaultColWidth="9" defaultRowHeight="12"/>
  <cols>
    <col min="1" max="1" width="31.59765625" customWidth="1"/>
    <col min="2" max="2" width="35.3984375" customWidth="1"/>
    <col min="3" max="3" width="24.796875" customWidth="1"/>
    <col min="6" max="6" width="15.19921875" customWidth="1"/>
  </cols>
  <sheetData>
    <row r="4" spans="1:11">
      <c r="A4" s="2" t="s">
        <v>6</v>
      </c>
      <c r="B4" s="3" t="s">
        <v>7</v>
      </c>
      <c r="C4" s="4" t="s">
        <v>8</v>
      </c>
      <c r="D4" s="5"/>
      <c r="E4" s="5"/>
      <c r="F4" s="5"/>
      <c r="G4" s="5"/>
      <c r="H4" s="5"/>
      <c r="I4" s="5"/>
      <c r="J4" s="5"/>
      <c r="K4" s="5"/>
    </row>
    <row r="6" spans="1:11">
      <c r="C6" s="37"/>
    </row>
    <row r="7" spans="1:11">
      <c r="A7" s="6">
        <v>2017</v>
      </c>
      <c r="B7" s="1" t="s">
        <v>50</v>
      </c>
      <c r="C7" s="38">
        <v>848900</v>
      </c>
    </row>
    <row r="8" spans="1:11">
      <c r="A8" s="6">
        <v>2017</v>
      </c>
      <c r="B8" s="5" t="s">
        <v>35</v>
      </c>
      <c r="C8" s="57">
        <v>146936</v>
      </c>
      <c r="D8" s="1"/>
      <c r="E8" s="7"/>
      <c r="G8" s="8"/>
      <c r="H8" s="1"/>
      <c r="I8" s="12"/>
    </row>
    <row r="9" spans="1:11">
      <c r="C9" s="37"/>
    </row>
    <row r="12" spans="1:11">
      <c r="A12" s="5"/>
      <c r="B12" s="5"/>
    </row>
    <row r="13" spans="1:11">
      <c r="A13" s="5"/>
      <c r="B13" s="5"/>
    </row>
    <row r="14" spans="1:11">
      <c r="A14" s="5"/>
      <c r="B14" s="5"/>
    </row>
    <row r="15" spans="1:11">
      <c r="A15" s="5"/>
      <c r="B15" s="5"/>
    </row>
    <row r="16" spans="1:11">
      <c r="A16" s="5"/>
      <c r="B16" s="5"/>
    </row>
    <row r="17" spans="1:9">
      <c r="A17" s="5"/>
      <c r="C17" s="5"/>
      <c r="D17" s="5"/>
      <c r="F17" s="5"/>
      <c r="G17" s="5"/>
      <c r="H17" s="5"/>
      <c r="I17" s="5"/>
    </row>
    <row r="18" spans="1:9">
      <c r="A18" s="68"/>
      <c r="B18" s="68" t="s">
        <v>38</v>
      </c>
      <c r="C18" s="68" t="s">
        <v>39</v>
      </c>
      <c r="D18" s="68"/>
    </row>
    <row r="19" spans="1:9">
      <c r="A19" s="66"/>
      <c r="B19" s="66"/>
      <c r="C19" s="66"/>
      <c r="D19" s="66"/>
    </row>
    <row r="20" spans="1:9" ht="14">
      <c r="A20" s="66"/>
      <c r="B20" s="39"/>
      <c r="C20" s="39"/>
      <c r="D20" s="66"/>
    </row>
    <row r="21" spans="1:9" ht="14">
      <c r="A21" s="66"/>
      <c r="B21" s="39"/>
      <c r="C21" s="39"/>
      <c r="D21" s="66"/>
    </row>
    <row r="22" spans="1:9" ht="14">
      <c r="A22" s="66"/>
      <c r="B22" s="39"/>
      <c r="C22" s="39"/>
      <c r="D22" s="66"/>
    </row>
    <row r="23" spans="1:9" ht="14">
      <c r="A23" s="66"/>
      <c r="B23" s="39"/>
      <c r="C23" s="39"/>
      <c r="D23" s="66"/>
    </row>
    <row r="24" spans="1:9" ht="14">
      <c r="A24" s="69" t="s">
        <v>25</v>
      </c>
      <c r="B24" s="39">
        <v>0</v>
      </c>
      <c r="C24" s="39">
        <v>995836</v>
      </c>
      <c r="D24" s="66"/>
    </row>
    <row r="25" spans="1:9" ht="14">
      <c r="A25" s="70"/>
      <c r="B25" s="39"/>
      <c r="C25" s="39"/>
      <c r="D25" s="66"/>
    </row>
    <row r="26" spans="1:9" ht="14">
      <c r="A26" s="70" t="s">
        <v>41</v>
      </c>
      <c r="B26" s="39">
        <v>0</v>
      </c>
      <c r="C26" s="74">
        <v>331945.33</v>
      </c>
      <c r="D26" s="66"/>
    </row>
    <row r="27" spans="1:9" ht="14">
      <c r="B27" s="39"/>
      <c r="C27" s="39"/>
    </row>
  </sheetData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K43"/>
  <sheetViews>
    <sheetView workbookViewId="0">
      <selection activeCell="B21" sqref="B21"/>
    </sheetView>
  </sheetViews>
  <sheetFormatPr baseColWidth="10" defaultColWidth="9" defaultRowHeight="12"/>
  <cols>
    <col min="1" max="1" width="22" customWidth="1"/>
    <col min="2" max="2" width="50.796875" customWidth="1"/>
    <col min="3" max="3" width="29.3984375" customWidth="1"/>
    <col min="4" max="4" width="15.19921875" bestFit="1" customWidth="1"/>
    <col min="6" max="6" width="15" customWidth="1"/>
  </cols>
  <sheetData>
    <row r="2" spans="1:11">
      <c r="E2" s="5"/>
      <c r="F2" s="5"/>
      <c r="G2" s="5"/>
      <c r="H2" s="5"/>
      <c r="I2" s="5"/>
      <c r="J2" s="5"/>
      <c r="K2" s="5"/>
    </row>
    <row r="3" spans="1:11">
      <c r="E3" s="5"/>
      <c r="F3" s="5"/>
      <c r="G3" s="5"/>
      <c r="H3" s="5"/>
      <c r="I3" s="5"/>
      <c r="J3" s="5"/>
      <c r="K3" s="5"/>
    </row>
    <row r="4" spans="1:11">
      <c r="A4" s="2" t="s">
        <v>6</v>
      </c>
      <c r="B4" s="3" t="s">
        <v>7</v>
      </c>
      <c r="C4" s="4" t="s">
        <v>8</v>
      </c>
      <c r="E4" s="5"/>
      <c r="F4" s="5"/>
      <c r="G4" s="5"/>
      <c r="H4" s="5"/>
      <c r="I4" s="5"/>
      <c r="J4" s="5"/>
      <c r="K4" s="5"/>
    </row>
    <row r="6" spans="1:11">
      <c r="C6" s="37"/>
    </row>
    <row r="7" spans="1:11">
      <c r="A7" s="11">
        <v>2007</v>
      </c>
      <c r="B7" s="1" t="s">
        <v>3</v>
      </c>
      <c r="C7" s="38">
        <v>1333333</v>
      </c>
    </row>
    <row r="8" spans="1:11">
      <c r="E8" s="7"/>
      <c r="G8" s="8"/>
      <c r="H8" s="1"/>
      <c r="I8" s="14"/>
    </row>
    <row r="9" spans="1:11">
      <c r="A9" s="11">
        <v>2009</v>
      </c>
      <c r="B9" s="1" t="s">
        <v>42</v>
      </c>
      <c r="C9" s="37">
        <v>628677.24</v>
      </c>
      <c r="E9" s="7"/>
      <c r="G9" s="8"/>
      <c r="H9" s="1"/>
      <c r="I9" s="1"/>
    </row>
    <row r="10" spans="1:11">
      <c r="A10" s="11">
        <v>2009</v>
      </c>
      <c r="B10" s="1" t="s">
        <v>83</v>
      </c>
      <c r="C10" s="38">
        <v>98250</v>
      </c>
      <c r="E10" s="7"/>
      <c r="G10" s="8"/>
      <c r="H10" s="1"/>
      <c r="I10" s="14"/>
    </row>
    <row r="11" spans="1:11">
      <c r="A11" s="11">
        <v>2009</v>
      </c>
      <c r="B11" s="1" t="s">
        <v>75</v>
      </c>
      <c r="C11" s="38">
        <v>500000</v>
      </c>
      <c r="E11" s="7"/>
      <c r="G11" s="8"/>
      <c r="H11" s="1"/>
      <c r="I11" s="14"/>
    </row>
    <row r="12" spans="1:11">
      <c r="A12" s="11">
        <v>2009</v>
      </c>
      <c r="B12" s="1" t="s">
        <v>73</v>
      </c>
      <c r="C12" s="38">
        <v>650000</v>
      </c>
      <c r="D12" s="64"/>
      <c r="E12" s="7"/>
      <c r="G12" s="8"/>
      <c r="H12" s="1"/>
      <c r="I12" s="14"/>
    </row>
    <row r="13" spans="1:11">
      <c r="C13" s="56"/>
      <c r="E13" s="7"/>
      <c r="G13" s="8"/>
      <c r="H13" s="1"/>
      <c r="I13" s="12"/>
    </row>
    <row r="14" spans="1:11">
      <c r="A14" s="11">
        <v>2017</v>
      </c>
      <c r="B14" s="1" t="s">
        <v>47</v>
      </c>
      <c r="C14" s="37">
        <v>982466</v>
      </c>
      <c r="E14" s="7"/>
      <c r="G14" s="8"/>
      <c r="H14" s="1"/>
      <c r="I14" s="12"/>
    </row>
    <row r="15" spans="1:11">
      <c r="A15" s="11">
        <v>2017</v>
      </c>
      <c r="B15" s="1" t="s">
        <v>52</v>
      </c>
      <c r="C15" s="38">
        <v>340250</v>
      </c>
      <c r="E15" s="7"/>
      <c r="G15" s="8"/>
      <c r="H15" s="1"/>
      <c r="I15" s="13"/>
    </row>
    <row r="16" spans="1:11">
      <c r="A16" s="11">
        <v>2017</v>
      </c>
      <c r="B16" s="1" t="s">
        <v>62</v>
      </c>
      <c r="C16" s="38">
        <v>50000</v>
      </c>
    </row>
    <row r="17" spans="1:5">
      <c r="A17" s="6">
        <v>2017</v>
      </c>
      <c r="B17" s="75" t="s">
        <v>43</v>
      </c>
      <c r="C17" s="37">
        <v>2770872</v>
      </c>
    </row>
    <row r="18" spans="1:5">
      <c r="A18" s="6">
        <v>2017</v>
      </c>
      <c r="B18" s="1" t="s">
        <v>51</v>
      </c>
      <c r="C18" s="37">
        <v>2626500</v>
      </c>
      <c r="E18" s="1"/>
    </row>
    <row r="19" spans="1:5">
      <c r="A19" s="5"/>
      <c r="B19" s="5"/>
      <c r="C19" s="37"/>
      <c r="E19" s="1"/>
    </row>
    <row r="20" spans="1:5">
      <c r="A20" s="6">
        <v>2018</v>
      </c>
      <c r="B20" s="5" t="s">
        <v>61</v>
      </c>
      <c r="C20" s="37">
        <v>34308048</v>
      </c>
      <c r="D20" s="64"/>
      <c r="E20" s="1"/>
    </row>
    <row r="21" spans="1:5">
      <c r="A21" s="5"/>
      <c r="B21" s="5"/>
      <c r="C21" s="37"/>
      <c r="E21" s="1"/>
    </row>
    <row r="22" spans="1:5">
      <c r="A22" s="5"/>
      <c r="B22" s="5"/>
      <c r="C22" s="37"/>
      <c r="E22" s="1"/>
    </row>
    <row r="23" spans="1:5">
      <c r="A23" s="5"/>
      <c r="B23" s="5"/>
      <c r="C23" s="33"/>
      <c r="E23" s="1"/>
    </row>
    <row r="24" spans="1:5">
      <c r="A24" s="5"/>
      <c r="B24" s="5"/>
      <c r="C24" s="33"/>
      <c r="E24" s="1"/>
    </row>
    <row r="25" spans="1:5">
      <c r="A25" s="5"/>
      <c r="B25" s="5"/>
      <c r="C25" s="33"/>
      <c r="E25" s="1"/>
    </row>
    <row r="26" spans="1:5">
      <c r="A26" s="5"/>
      <c r="B26" s="5"/>
      <c r="C26" s="33"/>
    </row>
    <row r="27" spans="1:5">
      <c r="A27" s="5"/>
      <c r="B27" s="5"/>
      <c r="C27" s="37"/>
    </row>
    <row r="28" spans="1:5">
      <c r="A28" s="5"/>
      <c r="B28" s="5"/>
      <c r="C28" s="33"/>
    </row>
    <row r="29" spans="1:5">
      <c r="A29" s="68"/>
      <c r="B29" s="68" t="s">
        <v>38</v>
      </c>
      <c r="C29" s="68" t="s">
        <v>39</v>
      </c>
      <c r="D29" s="68"/>
    </row>
    <row r="30" spans="1:5">
      <c r="A30" s="66"/>
      <c r="B30" s="66"/>
      <c r="C30" s="66"/>
      <c r="D30" s="66"/>
    </row>
    <row r="31" spans="1:5">
      <c r="A31" s="66"/>
      <c r="B31" s="66"/>
      <c r="C31" s="66"/>
      <c r="D31" s="66"/>
    </row>
    <row r="32" spans="1:5">
      <c r="A32" s="66"/>
      <c r="B32" s="66"/>
      <c r="C32" s="66"/>
      <c r="D32" s="66"/>
    </row>
    <row r="33" spans="1:4" ht="14">
      <c r="A33" s="66"/>
      <c r="B33" s="39"/>
      <c r="C33" s="39"/>
      <c r="D33" s="66"/>
    </row>
    <row r="34" spans="1:4" ht="14">
      <c r="A34" s="66"/>
      <c r="B34" s="39"/>
      <c r="C34" s="39"/>
      <c r="D34" s="66"/>
    </row>
    <row r="35" spans="1:4" ht="14">
      <c r="A35" s="69" t="s">
        <v>25</v>
      </c>
      <c r="B35" s="39">
        <v>3210260</v>
      </c>
      <c r="C35" s="39">
        <v>41078136</v>
      </c>
      <c r="D35" s="66"/>
    </row>
    <row r="36" spans="1:4" ht="14">
      <c r="A36" s="70"/>
      <c r="B36" s="26"/>
      <c r="C36" s="26"/>
      <c r="D36" s="66"/>
    </row>
    <row r="37" spans="1:4" ht="14">
      <c r="A37" s="70" t="s">
        <v>41</v>
      </c>
      <c r="B37" s="26">
        <v>291841.82</v>
      </c>
      <c r="C37" s="39">
        <v>13692712</v>
      </c>
      <c r="D37" s="66"/>
    </row>
    <row r="38" spans="1:4" ht="14">
      <c r="B38" s="26"/>
      <c r="C38" s="26"/>
    </row>
    <row r="39" spans="1:4" ht="14">
      <c r="B39" s="39"/>
      <c r="C39" s="39"/>
    </row>
    <row r="40" spans="1:4" ht="14">
      <c r="B40" s="39"/>
      <c r="C40" s="39"/>
    </row>
    <row r="41" spans="1:4" ht="14">
      <c r="B41" s="39"/>
      <c r="C41" s="39"/>
    </row>
    <row r="42" spans="1:4">
      <c r="C42" s="9"/>
    </row>
    <row r="43" spans="1:4">
      <c r="C43" s="64"/>
    </row>
  </sheetData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J39"/>
  <sheetViews>
    <sheetView topLeftCell="A2" workbookViewId="0">
      <selection activeCell="D37" sqref="D37"/>
    </sheetView>
  </sheetViews>
  <sheetFormatPr baseColWidth="10" defaultColWidth="9" defaultRowHeight="12"/>
  <cols>
    <col min="1" max="1" width="25.59765625" customWidth="1"/>
    <col min="2" max="2" width="53" customWidth="1"/>
    <col min="3" max="3" width="35.3984375" customWidth="1"/>
    <col min="4" max="5" width="14.19921875" bestFit="1" customWidth="1"/>
    <col min="6" max="6" width="15.59765625" customWidth="1"/>
  </cols>
  <sheetData>
    <row r="4" spans="1:10">
      <c r="A4" s="2" t="s">
        <v>6</v>
      </c>
      <c r="B4" s="3" t="s">
        <v>7</v>
      </c>
      <c r="C4" s="4" t="s">
        <v>8</v>
      </c>
      <c r="E4" s="5"/>
      <c r="F4" s="5"/>
      <c r="G4" s="5"/>
      <c r="H4" s="5"/>
      <c r="I4" s="5"/>
      <c r="J4" s="5"/>
    </row>
    <row r="7" spans="1:10">
      <c r="A7" s="11">
        <v>2009</v>
      </c>
      <c r="B7" s="1" t="s">
        <v>79</v>
      </c>
      <c r="C7" s="10">
        <v>166667</v>
      </c>
    </row>
    <row r="8" spans="1:10">
      <c r="A8" s="5"/>
      <c r="B8" s="5"/>
      <c r="C8" s="5"/>
    </row>
    <row r="9" spans="1:10">
      <c r="A9" s="11">
        <v>2014</v>
      </c>
      <c r="B9" s="1" t="s">
        <v>64</v>
      </c>
      <c r="C9" s="10">
        <v>31310</v>
      </c>
      <c r="E9" s="7"/>
      <c r="G9" s="8"/>
      <c r="H9" s="1"/>
      <c r="I9" s="14"/>
    </row>
    <row r="10" spans="1:10">
      <c r="A10" s="5"/>
      <c r="B10" s="5"/>
      <c r="C10" s="5"/>
      <c r="E10" s="7"/>
      <c r="G10" s="8"/>
      <c r="H10" s="1"/>
      <c r="I10" s="13"/>
    </row>
    <row r="11" spans="1:10">
      <c r="A11" s="11">
        <v>2015</v>
      </c>
      <c r="B11" s="1" t="s">
        <v>49</v>
      </c>
      <c r="C11" s="9">
        <v>922521</v>
      </c>
      <c r="D11" s="64"/>
      <c r="E11" s="7"/>
      <c r="G11" s="8"/>
      <c r="H11" s="1"/>
      <c r="I11" s="12"/>
    </row>
    <row r="12" spans="1:10">
      <c r="A12" s="5"/>
      <c r="B12" s="5"/>
      <c r="C12" s="5"/>
      <c r="E12" s="7"/>
      <c r="G12" s="8"/>
      <c r="H12" s="1"/>
      <c r="I12" s="12"/>
    </row>
    <row r="13" spans="1:10">
      <c r="A13" s="11">
        <v>2017</v>
      </c>
      <c r="B13" s="1" t="s">
        <v>53</v>
      </c>
      <c r="C13" s="10">
        <v>3005000</v>
      </c>
      <c r="D13" s="64"/>
      <c r="E13" s="64"/>
    </row>
    <row r="15" spans="1:10">
      <c r="A15" s="11"/>
      <c r="B15" s="1"/>
      <c r="C15" s="38"/>
    </row>
    <row r="16" spans="1:10">
      <c r="A16" s="6"/>
      <c r="B16" s="5"/>
      <c r="C16" s="37"/>
    </row>
    <row r="18" spans="1:7">
      <c r="A18" s="6"/>
      <c r="B18" s="5"/>
      <c r="C18" s="37"/>
    </row>
    <row r="20" spans="1:7">
      <c r="A20" s="6"/>
      <c r="B20" s="5"/>
      <c r="C20" s="37"/>
    </row>
    <row r="22" spans="1:7">
      <c r="A22" s="6"/>
      <c r="B22" s="5"/>
      <c r="C22" s="37"/>
    </row>
    <row r="24" spans="1:7">
      <c r="A24" s="68" t="s">
        <v>37</v>
      </c>
      <c r="B24" s="68" t="s">
        <v>38</v>
      </c>
      <c r="C24" s="68" t="s">
        <v>39</v>
      </c>
      <c r="D24" s="68" t="s">
        <v>40</v>
      </c>
      <c r="G24" s="1"/>
    </row>
    <row r="25" spans="1:7">
      <c r="A25" s="66"/>
      <c r="B25" s="66"/>
      <c r="C25" s="66"/>
      <c r="D25" s="66"/>
      <c r="G25" s="1"/>
    </row>
    <row r="26" spans="1:7" ht="14">
      <c r="A26" s="66"/>
      <c r="B26" s="39"/>
      <c r="C26" s="39"/>
      <c r="D26" s="39"/>
      <c r="G26" s="1"/>
    </row>
    <row r="27" spans="1:7" ht="14">
      <c r="A27" s="66"/>
      <c r="B27" s="39"/>
      <c r="C27" s="39"/>
      <c r="D27" s="39"/>
      <c r="G27" s="1"/>
    </row>
    <row r="28" spans="1:7" ht="14">
      <c r="A28" s="66"/>
      <c r="B28" s="39"/>
      <c r="C28" s="39"/>
      <c r="D28" s="39"/>
    </row>
    <row r="29" spans="1:7" ht="14">
      <c r="A29" s="66"/>
      <c r="B29" s="39"/>
      <c r="C29" s="39"/>
      <c r="D29" s="39"/>
    </row>
    <row r="30" spans="1:7" ht="14">
      <c r="A30" s="69" t="s">
        <v>25</v>
      </c>
      <c r="B30" s="39">
        <v>1120498</v>
      </c>
      <c r="C30" s="39">
        <v>3005000</v>
      </c>
      <c r="D30" s="39"/>
    </row>
    <row r="31" spans="1:7" ht="14">
      <c r="A31" s="70"/>
      <c r="B31" s="26"/>
      <c r="C31" s="26"/>
      <c r="D31" s="39"/>
    </row>
    <row r="32" spans="1:7" ht="14">
      <c r="A32" s="70" t="s">
        <v>41</v>
      </c>
      <c r="B32" s="26">
        <v>101863.46</v>
      </c>
      <c r="C32" s="26">
        <v>1001666.67</v>
      </c>
      <c r="D32" s="39"/>
    </row>
    <row r="33" spans="1:4" ht="14">
      <c r="B33" s="26"/>
      <c r="C33" s="26"/>
      <c r="D33" s="39"/>
    </row>
    <row r="34" spans="1:4" ht="14">
      <c r="A34" s="11"/>
      <c r="B34" s="39"/>
      <c r="C34" s="39"/>
      <c r="D34" s="39"/>
    </row>
    <row r="35" spans="1:4" ht="14">
      <c r="A35" s="6"/>
      <c r="B35" s="39"/>
      <c r="C35" s="39"/>
      <c r="D35" s="39"/>
    </row>
    <row r="36" spans="1:4" ht="14">
      <c r="B36" s="39"/>
      <c r="C36" s="39"/>
      <c r="D36" s="39"/>
    </row>
    <row r="37" spans="1:4" ht="14">
      <c r="A37" s="6"/>
      <c r="B37" s="39"/>
      <c r="C37" s="39"/>
      <c r="D37" s="39"/>
    </row>
    <row r="38" spans="1:4" ht="14">
      <c r="B38" s="39"/>
      <c r="C38" s="39"/>
      <c r="D38" s="39"/>
    </row>
    <row r="39" spans="1:4" ht="14">
      <c r="B39" s="39"/>
      <c r="C39" s="39"/>
      <c r="D39" s="39"/>
    </row>
  </sheetData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F36"/>
  <sheetViews>
    <sheetView workbookViewId="0">
      <selection activeCell="H33" sqref="H33"/>
    </sheetView>
  </sheetViews>
  <sheetFormatPr baseColWidth="10" defaultColWidth="9" defaultRowHeight="12"/>
  <cols>
    <col min="1" max="1" width="21.19921875" customWidth="1"/>
    <col min="2" max="2" width="46.796875" customWidth="1"/>
    <col min="3" max="3" width="31.59765625" customWidth="1"/>
    <col min="6" max="6" width="17.3984375" customWidth="1"/>
  </cols>
  <sheetData>
    <row r="3" spans="1:3" ht="18.75" customHeight="1">
      <c r="A3" s="2" t="s">
        <v>6</v>
      </c>
      <c r="B3" s="3" t="s">
        <v>7</v>
      </c>
      <c r="C3" s="4" t="s">
        <v>8</v>
      </c>
    </row>
    <row r="6" spans="1:3">
      <c r="A6" s="48">
        <v>2015</v>
      </c>
      <c r="B6" s="35" t="s">
        <v>31</v>
      </c>
      <c r="C6" s="46">
        <v>145266</v>
      </c>
    </row>
    <row r="8" spans="1:3">
      <c r="A8" s="48">
        <v>2016</v>
      </c>
      <c r="B8" s="35" t="s">
        <v>32</v>
      </c>
      <c r="C8" s="46">
        <v>654500</v>
      </c>
    </row>
    <row r="9" spans="1:3">
      <c r="A9" s="48">
        <v>2016</v>
      </c>
      <c r="B9" s="35" t="s">
        <v>33</v>
      </c>
      <c r="C9" s="46">
        <v>4574487</v>
      </c>
    </row>
    <row r="11" spans="1:3">
      <c r="A11" s="5"/>
      <c r="B11" s="5"/>
      <c r="C11" s="5"/>
    </row>
    <row r="12" spans="1:3">
      <c r="A12" s="6"/>
      <c r="B12" s="5"/>
      <c r="C12" s="37"/>
    </row>
    <row r="13" spans="1:3">
      <c r="A13" s="5"/>
      <c r="B13" s="5"/>
      <c r="C13" s="5"/>
    </row>
    <row r="14" spans="1:3">
      <c r="A14" s="6"/>
      <c r="B14" s="5"/>
      <c r="C14" s="37"/>
    </row>
    <row r="15" spans="1:3">
      <c r="A15" s="5"/>
      <c r="B15" s="5"/>
      <c r="C15" s="5"/>
    </row>
    <row r="16" spans="1:3">
      <c r="A16" s="6"/>
      <c r="B16" s="5"/>
      <c r="C16" s="37"/>
    </row>
    <row r="17" spans="1:6">
      <c r="A17" s="5"/>
      <c r="B17" s="5"/>
      <c r="C17" s="5"/>
    </row>
    <row r="18" spans="1:6">
      <c r="A18" s="68"/>
      <c r="B18" s="68" t="s">
        <v>38</v>
      </c>
      <c r="C18" s="68" t="s">
        <v>39</v>
      </c>
      <c r="D18" s="68"/>
    </row>
    <row r="19" spans="1:6">
      <c r="A19" s="66"/>
      <c r="B19" s="66"/>
      <c r="C19" s="66"/>
      <c r="D19" s="66"/>
    </row>
    <row r="20" spans="1:6">
      <c r="A20" s="66"/>
      <c r="B20" s="66"/>
      <c r="C20" s="66"/>
      <c r="D20" s="66"/>
    </row>
    <row r="21" spans="1:6" ht="14">
      <c r="A21" s="66"/>
      <c r="B21" s="39"/>
      <c r="C21" s="39"/>
      <c r="D21" s="66"/>
    </row>
    <row r="22" spans="1:6" ht="14">
      <c r="A22" s="66"/>
      <c r="B22" s="39"/>
      <c r="C22" s="39"/>
      <c r="D22" s="66"/>
    </row>
    <row r="23" spans="1:6" ht="14">
      <c r="A23" s="66"/>
      <c r="B23" s="39"/>
      <c r="C23" s="39"/>
      <c r="D23" s="66"/>
    </row>
    <row r="24" spans="1:6" ht="14">
      <c r="A24" s="69" t="s">
        <v>25</v>
      </c>
      <c r="B24" s="72">
        <v>145266</v>
      </c>
      <c r="C24" s="39">
        <v>5228987</v>
      </c>
      <c r="D24" s="66"/>
    </row>
    <row r="25" spans="1:6" ht="14">
      <c r="A25" s="70"/>
      <c r="B25" s="39"/>
      <c r="C25" s="72"/>
      <c r="D25" s="66"/>
    </row>
    <row r="26" spans="1:6" ht="14">
      <c r="A26" s="70" t="s">
        <v>41</v>
      </c>
      <c r="B26" s="39">
        <v>13206</v>
      </c>
      <c r="C26" s="73">
        <v>1742995.67</v>
      </c>
      <c r="D26" s="66"/>
    </row>
    <row r="27" spans="1:6" ht="14">
      <c r="A27" s="6"/>
      <c r="B27" s="39"/>
      <c r="C27" s="39"/>
    </row>
    <row r="28" spans="1:6" ht="14">
      <c r="A28" s="5"/>
      <c r="B28" s="39"/>
      <c r="C28" s="39"/>
    </row>
    <row r="29" spans="1:6">
      <c r="A29" s="48"/>
      <c r="B29" s="35"/>
      <c r="C29" s="46"/>
      <c r="F29" s="36"/>
    </row>
    <row r="30" spans="1:6">
      <c r="A30" s="48"/>
      <c r="B30" s="35"/>
      <c r="C30" s="46"/>
      <c r="F30" s="36"/>
    </row>
    <row r="31" spans="1:6">
      <c r="A31" s="48"/>
      <c r="B31" s="35"/>
      <c r="C31" s="46"/>
      <c r="F31" s="36"/>
    </row>
    <row r="32" spans="1:6">
      <c r="A32" s="6"/>
      <c r="B32" s="5"/>
      <c r="C32" s="37"/>
      <c r="F32" s="33"/>
    </row>
    <row r="33" spans="1:3">
      <c r="A33" s="5"/>
      <c r="B33" s="5"/>
      <c r="C33" s="5"/>
    </row>
    <row r="34" spans="1:3">
      <c r="A34" s="6"/>
      <c r="B34" s="5"/>
      <c r="C34" s="37"/>
    </row>
    <row r="35" spans="1:3">
      <c r="A35" s="5"/>
      <c r="B35" s="5"/>
      <c r="C35" s="5"/>
    </row>
    <row r="36" spans="1:3">
      <c r="A36" s="6"/>
      <c r="B36" s="5"/>
      <c r="C36" s="37"/>
    </row>
  </sheetData>
  <sheetCalcPr fullCalcOnLoad="1"/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L39"/>
  <sheetViews>
    <sheetView topLeftCell="A13" workbookViewId="0">
      <selection activeCell="B49" sqref="B49"/>
    </sheetView>
  </sheetViews>
  <sheetFormatPr baseColWidth="10" defaultColWidth="9" defaultRowHeight="12"/>
  <cols>
    <col min="1" max="1" width="23" customWidth="1"/>
    <col min="2" max="2" width="81.796875" customWidth="1"/>
    <col min="3" max="3" width="27" customWidth="1"/>
    <col min="6" max="6" width="15.3984375" customWidth="1"/>
  </cols>
  <sheetData>
    <row r="3" spans="1:12">
      <c r="D3" s="5"/>
      <c r="E3" s="5"/>
      <c r="F3" s="5"/>
      <c r="G3" s="5"/>
      <c r="H3" s="5"/>
      <c r="I3" s="5"/>
      <c r="J3" s="5"/>
      <c r="K3" s="5"/>
      <c r="L3" s="5"/>
    </row>
    <row r="4" spans="1:12" ht="27" customHeight="1">
      <c r="A4" s="2" t="s">
        <v>6</v>
      </c>
      <c r="B4" s="3" t="s">
        <v>7</v>
      </c>
      <c r="C4" s="4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>
      <c r="D5" s="5"/>
      <c r="E5" s="5"/>
      <c r="F5" s="5"/>
      <c r="G5" s="5"/>
      <c r="H5" s="5"/>
      <c r="I5" s="5"/>
      <c r="J5" s="5"/>
      <c r="K5" s="5"/>
      <c r="L5" s="5"/>
    </row>
    <row r="6" spans="1:12">
      <c r="D6" s="5"/>
      <c r="E6" s="5"/>
      <c r="F6" s="5"/>
      <c r="G6" s="5"/>
      <c r="H6" s="5"/>
      <c r="I6" s="5"/>
      <c r="J6" s="5"/>
      <c r="K6" s="5"/>
      <c r="L6" s="5"/>
    </row>
    <row r="7" spans="1:12">
      <c r="A7" s="6">
        <v>2007</v>
      </c>
      <c r="B7" s="1" t="s">
        <v>4</v>
      </c>
      <c r="C7" s="10">
        <v>226000</v>
      </c>
      <c r="D7" s="5"/>
      <c r="E7" s="5"/>
      <c r="F7" s="5"/>
      <c r="G7" s="5"/>
      <c r="H7" s="5"/>
      <c r="I7" s="5"/>
      <c r="J7" s="5"/>
      <c r="K7" s="5"/>
      <c r="L7" s="5"/>
    </row>
    <row r="8" spans="1:12">
      <c r="E8" s="5"/>
      <c r="F8" s="5"/>
      <c r="G8" s="5"/>
      <c r="H8" s="5"/>
      <c r="I8" s="5"/>
      <c r="J8" s="5"/>
      <c r="K8" s="5"/>
      <c r="L8" s="5"/>
    </row>
    <row r="9" spans="1:12">
      <c r="A9" s="6">
        <v>2009</v>
      </c>
      <c r="B9" s="1" t="s">
        <v>66</v>
      </c>
      <c r="C9" s="10">
        <v>872771</v>
      </c>
      <c r="E9" s="7"/>
      <c r="G9" s="8"/>
      <c r="H9" s="1"/>
      <c r="I9" s="14"/>
    </row>
    <row r="10" spans="1:12">
      <c r="A10" s="6">
        <v>2009</v>
      </c>
      <c r="B10" s="1" t="s">
        <v>81</v>
      </c>
      <c r="C10" s="10">
        <v>46667</v>
      </c>
      <c r="E10" s="7"/>
      <c r="G10" s="8"/>
      <c r="H10" s="1"/>
      <c r="I10" s="14"/>
    </row>
    <row r="11" spans="1:12">
      <c r="E11" s="7"/>
      <c r="G11" s="8"/>
      <c r="H11" s="1"/>
      <c r="I11" s="12"/>
    </row>
    <row r="12" spans="1:12">
      <c r="A12" s="6">
        <v>2015</v>
      </c>
      <c r="B12" s="1" t="s">
        <v>45</v>
      </c>
      <c r="C12" s="9">
        <v>3000000</v>
      </c>
      <c r="E12" s="7"/>
      <c r="G12" s="8"/>
      <c r="H12" s="1"/>
      <c r="I12" s="12"/>
    </row>
    <row r="13" spans="1:12">
      <c r="E13" s="7"/>
      <c r="G13" s="8"/>
      <c r="H13" s="1"/>
      <c r="I13" s="12"/>
    </row>
    <row r="14" spans="1:12">
      <c r="A14" s="6">
        <v>2016</v>
      </c>
      <c r="B14" s="1" t="s">
        <v>55</v>
      </c>
      <c r="C14" s="10">
        <v>420000</v>
      </c>
      <c r="E14" s="7"/>
      <c r="G14" s="8"/>
      <c r="H14" s="1"/>
      <c r="I14" s="12"/>
    </row>
    <row r="16" spans="1:12">
      <c r="A16" s="6">
        <v>2017</v>
      </c>
      <c r="B16" s="1" t="s">
        <v>54</v>
      </c>
      <c r="C16" s="10">
        <v>3652487</v>
      </c>
    </row>
    <row r="17" spans="1:5">
      <c r="A17" s="6">
        <v>2017</v>
      </c>
      <c r="B17" s="1" t="s">
        <v>56</v>
      </c>
      <c r="C17" s="10">
        <v>200000</v>
      </c>
    </row>
    <row r="21" spans="1:5">
      <c r="A21" s="5"/>
      <c r="B21" s="5"/>
      <c r="C21" s="33"/>
    </row>
    <row r="22" spans="1:5">
      <c r="A22" s="5"/>
      <c r="B22" s="5"/>
      <c r="C22" s="33"/>
    </row>
    <row r="23" spans="1:5">
      <c r="A23" s="5"/>
      <c r="B23" s="5"/>
      <c r="C23" s="33"/>
    </row>
    <row r="24" spans="1:5">
      <c r="A24" s="5"/>
      <c r="B24" s="5"/>
      <c r="C24" s="33"/>
    </row>
    <row r="25" spans="1:5">
      <c r="A25" s="5"/>
      <c r="B25" s="5"/>
      <c r="C25" s="33"/>
    </row>
    <row r="26" spans="1:5">
      <c r="A26" s="68"/>
      <c r="B26" s="68" t="s">
        <v>38</v>
      </c>
      <c r="C26" s="68" t="s">
        <v>39</v>
      </c>
      <c r="D26" s="68"/>
      <c r="E26" s="1"/>
    </row>
    <row r="27" spans="1:5">
      <c r="A27" s="66"/>
      <c r="B27" s="66"/>
      <c r="C27" s="66"/>
      <c r="D27" s="66"/>
      <c r="E27" s="1"/>
    </row>
    <row r="28" spans="1:5" ht="14">
      <c r="A28" s="66"/>
      <c r="B28" s="39"/>
      <c r="C28" s="39"/>
      <c r="D28" s="66"/>
    </row>
    <row r="29" spans="1:5" ht="14">
      <c r="A29" s="66"/>
      <c r="B29" s="39"/>
      <c r="C29" s="39"/>
      <c r="D29" s="66"/>
    </row>
    <row r="30" spans="1:5" ht="14">
      <c r="A30" s="66"/>
      <c r="B30" s="39"/>
      <c r="C30" s="39"/>
      <c r="D30" s="66"/>
    </row>
    <row r="31" spans="1:5" ht="14">
      <c r="A31" s="66"/>
      <c r="B31" s="39"/>
      <c r="C31" s="39"/>
      <c r="D31" s="66"/>
    </row>
    <row r="32" spans="1:5" ht="14">
      <c r="A32" s="69" t="s">
        <v>25</v>
      </c>
      <c r="B32" s="39">
        <v>4145438</v>
      </c>
      <c r="C32" s="39">
        <v>4272487</v>
      </c>
      <c r="D32" s="66"/>
    </row>
    <row r="33" spans="1:4" ht="14">
      <c r="A33" s="70"/>
      <c r="B33" s="26"/>
      <c r="C33" s="26"/>
      <c r="D33" s="66"/>
    </row>
    <row r="34" spans="1:4" ht="14">
      <c r="A34" s="70" t="s">
        <v>41</v>
      </c>
      <c r="B34" s="39">
        <v>376858</v>
      </c>
      <c r="C34" s="26">
        <v>1424162.33</v>
      </c>
      <c r="D34" s="66"/>
    </row>
    <row r="35" spans="1:4" ht="14">
      <c r="B35" s="26"/>
      <c r="C35" s="26"/>
    </row>
    <row r="36" spans="1:4" ht="14">
      <c r="B36" s="26"/>
      <c r="C36" s="26"/>
    </row>
    <row r="37" spans="1:4" ht="14">
      <c r="B37" s="26"/>
      <c r="C37" s="26"/>
    </row>
    <row r="38" spans="1:4" ht="14">
      <c r="B38" s="39"/>
      <c r="C38" s="39"/>
    </row>
    <row r="39" spans="1:4" ht="14">
      <c r="B39" s="39"/>
      <c r="C39" s="39"/>
    </row>
  </sheetData>
  <sheetCalcPr fullCalcOnLoad="1"/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K51"/>
  <sheetViews>
    <sheetView topLeftCell="C7" workbookViewId="0">
      <selection activeCell="B47" sqref="B47"/>
    </sheetView>
  </sheetViews>
  <sheetFormatPr baseColWidth="10" defaultColWidth="9" defaultRowHeight="12"/>
  <cols>
    <col min="1" max="1" width="29.3984375" customWidth="1"/>
    <col min="2" max="2" width="76.59765625" customWidth="1"/>
    <col min="3" max="3" width="45.19921875" customWidth="1"/>
    <col min="4" max="4" width="26.59765625" customWidth="1"/>
    <col min="5" max="5" width="33.19921875" customWidth="1"/>
    <col min="6" max="6" width="15.796875" customWidth="1"/>
    <col min="7" max="7" width="14.59765625" customWidth="1"/>
  </cols>
  <sheetData>
    <row r="2" spans="1:11">
      <c r="F2" s="5"/>
      <c r="G2" s="5"/>
      <c r="H2" s="5"/>
      <c r="I2" s="5"/>
      <c r="J2" s="5"/>
      <c r="K2" s="5"/>
    </row>
    <row r="3" spans="1:11">
      <c r="F3" s="5"/>
      <c r="G3" s="5"/>
      <c r="H3" s="5"/>
      <c r="I3" s="5"/>
      <c r="J3" s="5"/>
      <c r="K3" s="5"/>
    </row>
    <row r="4" spans="1:11" ht="24" customHeight="1">
      <c r="A4" s="2" t="s">
        <v>6</v>
      </c>
      <c r="B4" s="3" t="s">
        <v>7</v>
      </c>
      <c r="C4" s="4" t="s">
        <v>8</v>
      </c>
      <c r="F4" s="5"/>
      <c r="G4" s="5"/>
      <c r="H4" s="5"/>
      <c r="I4" s="5"/>
      <c r="J4" s="5"/>
      <c r="K4" s="5"/>
    </row>
    <row r="5" spans="1:11">
      <c r="C5" s="38"/>
      <c r="F5" s="5"/>
      <c r="G5" s="5"/>
      <c r="H5" s="5"/>
      <c r="I5" s="5"/>
      <c r="J5" s="5"/>
      <c r="K5" s="5"/>
    </row>
    <row r="6" spans="1:11">
      <c r="C6" s="38"/>
      <c r="F6" s="5"/>
      <c r="G6" s="5"/>
      <c r="H6" s="5"/>
      <c r="I6" s="5"/>
      <c r="J6" s="5"/>
      <c r="K6" s="5"/>
    </row>
    <row r="7" spans="1:11">
      <c r="A7" s="6">
        <v>2005</v>
      </c>
      <c r="B7" s="1" t="s">
        <v>5</v>
      </c>
      <c r="C7" s="38">
        <v>500000</v>
      </c>
      <c r="F7" s="5"/>
      <c r="G7" s="5"/>
      <c r="H7" s="5"/>
      <c r="I7" s="5"/>
      <c r="J7" s="5"/>
      <c r="K7" s="5"/>
    </row>
    <row r="8" spans="1:11">
      <c r="C8" s="38"/>
      <c r="F8" s="5"/>
      <c r="G8" s="5"/>
      <c r="H8" s="5"/>
      <c r="I8" s="5"/>
      <c r="J8" s="5"/>
      <c r="K8" s="5"/>
    </row>
    <row r="9" spans="1:11">
      <c r="A9" s="6">
        <v>2007</v>
      </c>
      <c r="B9" s="1" t="s">
        <v>2</v>
      </c>
      <c r="C9" s="38">
        <v>265000</v>
      </c>
      <c r="F9" s="5"/>
      <c r="G9" s="5"/>
      <c r="H9" s="5"/>
      <c r="I9" s="5"/>
      <c r="J9" s="5"/>
      <c r="K9" s="5"/>
    </row>
    <row r="10" spans="1:11">
      <c r="C10" s="38"/>
      <c r="F10" s="5"/>
      <c r="G10" s="5"/>
      <c r="H10" s="5"/>
      <c r="I10" s="5"/>
      <c r="J10" s="5"/>
      <c r="K10" s="5"/>
    </row>
    <row r="11" spans="1:11">
      <c r="A11" s="6">
        <v>2009</v>
      </c>
      <c r="B11" s="1" t="s">
        <v>65</v>
      </c>
      <c r="C11" s="38">
        <v>583333</v>
      </c>
      <c r="F11" s="5"/>
      <c r="G11" s="5"/>
      <c r="H11" s="5"/>
      <c r="I11" s="5"/>
      <c r="J11" s="5"/>
      <c r="K11" s="5"/>
    </row>
    <row r="12" spans="1:11">
      <c r="A12" s="6">
        <v>2009</v>
      </c>
      <c r="B12" s="1" t="s">
        <v>74</v>
      </c>
      <c r="C12" s="38">
        <v>124726.23</v>
      </c>
      <c r="F12" s="5"/>
      <c r="G12" s="5"/>
      <c r="H12" s="5"/>
      <c r="I12" s="5"/>
      <c r="J12" s="5"/>
      <c r="K12" s="5"/>
    </row>
    <row r="13" spans="1:11">
      <c r="C13" s="38"/>
      <c r="F13" s="5"/>
      <c r="G13" s="5"/>
      <c r="H13" s="5"/>
      <c r="I13" s="5"/>
      <c r="J13" s="5"/>
      <c r="K13" s="5"/>
    </row>
    <row r="14" spans="1:11">
      <c r="A14" s="6">
        <v>2010</v>
      </c>
      <c r="B14" s="1" t="s">
        <v>71</v>
      </c>
      <c r="C14" s="38">
        <v>1113629.83</v>
      </c>
      <c r="F14" s="5"/>
      <c r="G14" s="5"/>
      <c r="H14" s="5"/>
      <c r="I14" s="5"/>
      <c r="J14" s="5"/>
      <c r="K14" s="5"/>
    </row>
    <row r="15" spans="1:11">
      <c r="A15" s="6">
        <v>2010</v>
      </c>
      <c r="B15" s="1" t="s">
        <v>69</v>
      </c>
      <c r="C15" s="38">
        <v>40500</v>
      </c>
      <c r="F15" s="5"/>
      <c r="G15" s="5"/>
      <c r="H15" s="5"/>
      <c r="I15" s="5"/>
      <c r="J15" s="5"/>
      <c r="K15" s="5"/>
    </row>
    <row r="16" spans="1:11">
      <c r="C16" s="38"/>
      <c r="F16" s="5"/>
      <c r="G16" s="5"/>
      <c r="H16" s="5"/>
      <c r="I16" s="5"/>
      <c r="J16" s="5"/>
      <c r="K16" s="5"/>
    </row>
    <row r="17" spans="1:11">
      <c r="A17" s="6">
        <v>2011</v>
      </c>
      <c r="B17" s="1" t="s">
        <v>68</v>
      </c>
      <c r="C17" s="38">
        <v>100000</v>
      </c>
      <c r="F17" s="5"/>
      <c r="G17" s="5"/>
      <c r="H17" s="5"/>
      <c r="I17" s="5"/>
      <c r="J17" s="5"/>
      <c r="K17" s="5"/>
    </row>
    <row r="18" spans="1:11">
      <c r="C18" s="38"/>
      <c r="F18" s="5"/>
      <c r="G18" s="5"/>
      <c r="H18" s="5"/>
      <c r="I18" s="5"/>
      <c r="J18" s="5"/>
      <c r="K18" s="5"/>
    </row>
    <row r="19" spans="1:11">
      <c r="A19" s="6">
        <v>2014</v>
      </c>
      <c r="B19" s="1" t="s">
        <v>44</v>
      </c>
      <c r="C19" s="38">
        <v>912166</v>
      </c>
      <c r="F19" s="5"/>
      <c r="G19" s="5"/>
      <c r="H19" s="5"/>
      <c r="I19" s="5"/>
      <c r="J19" s="5"/>
      <c r="K19" s="5"/>
    </row>
    <row r="20" spans="1:11">
      <c r="C20" s="38"/>
      <c r="F20" s="5"/>
      <c r="G20" s="5"/>
      <c r="H20" s="5"/>
      <c r="I20" s="5"/>
      <c r="J20" s="5"/>
      <c r="K20" s="5"/>
    </row>
    <row r="21" spans="1:11">
      <c r="A21" s="6">
        <v>2017</v>
      </c>
      <c r="B21" s="1" t="s">
        <v>57</v>
      </c>
      <c r="C21" s="38">
        <v>4153741</v>
      </c>
      <c r="F21" s="5"/>
      <c r="G21" s="5"/>
      <c r="H21" s="5"/>
      <c r="I21" s="5"/>
      <c r="J21" s="5"/>
      <c r="K21" s="5"/>
    </row>
    <row r="22" spans="1:11">
      <c r="F22" s="5"/>
      <c r="G22" s="5"/>
      <c r="H22" s="5"/>
      <c r="I22" s="5"/>
      <c r="J22" s="5"/>
      <c r="K22" s="5"/>
    </row>
    <row r="23" spans="1:11">
      <c r="C23" s="38"/>
    </row>
    <row r="27" spans="1:11">
      <c r="C27" s="38"/>
    </row>
    <row r="29" spans="1:11">
      <c r="A29" s="6"/>
      <c r="B29" s="5"/>
      <c r="C29" s="55"/>
    </row>
    <row r="30" spans="1:11">
      <c r="A30" s="68"/>
      <c r="B30" s="68" t="s">
        <v>38</v>
      </c>
      <c r="C30" s="68" t="s">
        <v>39</v>
      </c>
      <c r="D30" s="68"/>
    </row>
    <row r="31" spans="1:11">
      <c r="A31" s="66"/>
      <c r="B31" s="66"/>
      <c r="C31" s="66"/>
      <c r="D31" s="66"/>
    </row>
    <row r="32" spans="1:11">
      <c r="A32" s="66"/>
      <c r="B32" s="66"/>
      <c r="C32" s="66"/>
      <c r="D32" s="66"/>
      <c r="E32" s="5"/>
      <c r="F32" s="5"/>
      <c r="I32" s="5"/>
    </row>
    <row r="33" spans="1:9" ht="14">
      <c r="A33" s="66"/>
      <c r="B33" s="39"/>
      <c r="C33" s="39"/>
      <c r="D33" s="66"/>
      <c r="E33" s="5"/>
      <c r="F33" s="5"/>
      <c r="I33" s="5"/>
    </row>
    <row r="34" spans="1:9" ht="14">
      <c r="A34" s="66"/>
      <c r="B34" s="39"/>
      <c r="C34" s="39"/>
      <c r="D34" s="66"/>
      <c r="F34" s="5"/>
      <c r="G34" s="5"/>
      <c r="I34" s="5"/>
    </row>
    <row r="35" spans="1:9" ht="14">
      <c r="A35" s="66"/>
      <c r="B35" s="39"/>
      <c r="C35" s="39"/>
      <c r="D35" s="66"/>
      <c r="E35" s="5"/>
      <c r="F35" s="5"/>
      <c r="I35" s="5"/>
    </row>
    <row r="36" spans="1:9" ht="14">
      <c r="A36" s="69" t="s">
        <v>25</v>
      </c>
      <c r="B36" s="39">
        <v>3639355</v>
      </c>
      <c r="C36" s="39">
        <v>4153741</v>
      </c>
      <c r="D36" s="66"/>
      <c r="E36" s="5"/>
      <c r="F36" s="5"/>
      <c r="G36" s="5"/>
      <c r="H36" s="5"/>
      <c r="I36" s="5"/>
    </row>
    <row r="37" spans="1:9" ht="14">
      <c r="A37" s="70"/>
      <c r="B37" s="26"/>
      <c r="C37" s="26"/>
      <c r="D37" s="66"/>
      <c r="F37" s="5"/>
      <c r="G37" s="5"/>
      <c r="H37" s="5"/>
      <c r="I37" s="5"/>
    </row>
    <row r="38" spans="1:9" ht="14">
      <c r="A38" s="70" t="s">
        <v>41</v>
      </c>
      <c r="B38" s="26">
        <v>330850.46000000002</v>
      </c>
      <c r="C38" s="26">
        <v>1384580.33</v>
      </c>
      <c r="D38" s="66"/>
      <c r="E38" s="5"/>
      <c r="F38" s="5"/>
      <c r="G38" s="5"/>
      <c r="H38" s="5"/>
      <c r="I38" s="5"/>
    </row>
    <row r="39" spans="1:9" ht="14">
      <c r="A39" s="6"/>
      <c r="B39" s="26"/>
      <c r="C39" s="26"/>
      <c r="D39" s="5"/>
      <c r="E39" s="5"/>
      <c r="F39" s="5"/>
      <c r="G39" s="5"/>
      <c r="H39" s="5"/>
      <c r="I39" s="5"/>
    </row>
    <row r="40" spans="1:9" ht="14">
      <c r="B40" s="39"/>
      <c r="C40" s="39"/>
    </row>
    <row r="41" spans="1:9" ht="14">
      <c r="B41" s="39"/>
      <c r="C41" s="39"/>
    </row>
    <row r="42" spans="1:9" ht="14">
      <c r="B42" s="39"/>
      <c r="C42" s="39"/>
    </row>
    <row r="43" spans="1:9" ht="14">
      <c r="A43" s="6"/>
      <c r="B43" s="39"/>
      <c r="C43" s="39"/>
    </row>
    <row r="44" spans="1:9" ht="14">
      <c r="A44" s="6"/>
      <c r="B44" s="39"/>
      <c r="C44" s="39"/>
    </row>
    <row r="45" spans="1:9">
      <c r="A45" s="6"/>
      <c r="B45" s="38"/>
      <c r="C45" s="51"/>
    </row>
    <row r="46" spans="1:9">
      <c r="A46" s="6"/>
      <c r="B46" s="38"/>
      <c r="C46" s="51"/>
    </row>
    <row r="47" spans="1:9">
      <c r="B47" s="38"/>
    </row>
    <row r="48" spans="1:9">
      <c r="B48" s="38"/>
    </row>
    <row r="49" spans="2:2">
      <c r="B49" s="38"/>
    </row>
    <row r="50" spans="2:2">
      <c r="B50" s="38"/>
    </row>
    <row r="51" spans="2:2">
      <c r="B51" s="56"/>
    </row>
  </sheetData>
  <sheetCalcPr fullCalcOnLoad="1"/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2005-2015</vt:lpstr>
      <vt:lpstr>2016-2018</vt:lpstr>
      <vt:lpstr>Alberni-Clayoquot</vt:lpstr>
      <vt:lpstr>Bamfield</vt:lpstr>
      <vt:lpstr>Courtenay</vt:lpstr>
      <vt:lpstr>Cumberland</vt:lpstr>
      <vt:lpstr>Nanaimo</vt:lpstr>
      <vt:lpstr>Parksville</vt:lpstr>
      <vt:lpstr>Port Alberni</vt:lpstr>
      <vt:lpstr>Qualicum Beach</vt:lpstr>
      <vt:lpstr>Tofino</vt:lpstr>
      <vt:lpstr>Ucluelet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Kuhn, Angela</dc:creator>
  <cp:lastModifiedBy>Vanessa Scott</cp:lastModifiedBy>
  <dcterms:created xsi:type="dcterms:W3CDTF">2017-04-27T19:28:32Z</dcterms:created>
  <dcterms:modified xsi:type="dcterms:W3CDTF">2019-10-03T00:11:22Z</dcterms:modified>
  <cp:contentStatus/>
</cp:coreProperties>
</file>