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11520"/>
  </bookViews>
  <sheets>
    <sheet name="BS" sheetId="1" r:id="rId1"/>
    <sheet name="CF" sheetId="3" r:id="rId2"/>
    <sheet name="IS - Consolidated" sheetId="9" r:id="rId3"/>
    <sheet name="IS-HW" sheetId="5" r:id="rId4"/>
    <sheet name="IS - MV" sheetId="4" r:id="rId5"/>
    <sheet name="IS - SL" sheetId="7" r:id="rId6"/>
    <sheet name="IS - RSO" sheetId="6" r:id="rId7"/>
    <sheet name="CR" sheetId="8" r:id="rId8"/>
  </sheets>
  <definedNames>
    <definedName name="_xlnm.Print_Area" localSheetId="0">BS!$A$1:$G$89</definedName>
    <definedName name="_xlnm.Print_Area" localSheetId="7">CR!$A$1:$F$186</definedName>
    <definedName name="_xlnm.Print_Area" localSheetId="6">'IS - RSO'!$A$1:$J$47</definedName>
    <definedName name="_xlnm.Print_Titles" localSheetId="0">BS!$1:$4</definedName>
    <definedName name="_xlnm.Print_Titles" localSheetId="7">CR!$1:$4</definedName>
    <definedName name="_xlnm.Print_Titles" localSheetId="2">'IS - Consolidated'!$1:$4</definedName>
    <definedName name="_xlnm.Print_Titles" localSheetId="4">'IS - MV'!$1:$4</definedName>
    <definedName name="_xlnm.Print_Titles" localSheetId="6">'IS - RSO'!$1:$4</definedName>
    <definedName name="_xlnm.Print_Titles" localSheetId="5">'IS - SL'!$1:$4</definedName>
    <definedName name="_xlnm.Print_Titles" localSheetId="3">'IS-HW'!$1:$4</definedName>
  </definedNames>
  <calcPr calcId="145621"/>
</workbook>
</file>

<file path=xl/calcChain.xml><?xml version="1.0" encoding="utf-8"?>
<calcChain xmlns="http://schemas.openxmlformats.org/spreadsheetml/2006/main">
  <c r="A3" i="5" l="1"/>
  <c r="A3" i="9" s="1"/>
  <c r="A3" i="8" l="1"/>
  <c r="A3" i="6"/>
  <c r="A3" i="7"/>
  <c r="A3" i="4"/>
</calcChain>
</file>

<file path=xl/sharedStrings.xml><?xml version="1.0" encoding="utf-8"?>
<sst xmlns="http://schemas.openxmlformats.org/spreadsheetml/2006/main" count="1722" uniqueCount="734">
  <si>
    <t xml:space="preserve">                                    Assets</t>
  </si>
  <si>
    <t xml:space="preserve">                                       Current Assets</t>
  </si>
  <si>
    <t xml:space="preserve">                                          Accounts Receivable</t>
  </si>
  <si>
    <t xml:space="preserve">                                                Total Accounts Receivable</t>
  </si>
  <si>
    <t xml:space="preserve">                                          Other Current Assets</t>
  </si>
  <si>
    <t xml:space="preserve">                                                Total Other Current Assets</t>
  </si>
  <si>
    <t xml:space="preserve">                                             Total Current Assets</t>
  </si>
  <si>
    <t xml:space="preserve">                                       Fixed Assets</t>
  </si>
  <si>
    <t xml:space="preserve">                                             Total Fixed Assets</t>
  </si>
  <si>
    <t xml:space="preserve">                                          Total Assets</t>
  </si>
  <si>
    <t xml:space="preserve">                                    Liabilities</t>
  </si>
  <si>
    <t xml:space="preserve">                                       Current Liabilities</t>
  </si>
  <si>
    <t xml:space="preserve">                                          Accounts Payable</t>
  </si>
  <si>
    <t xml:space="preserve">                                                Total Accounts Payable</t>
  </si>
  <si>
    <t xml:space="preserve">                                          Payroll Liabilities</t>
  </si>
  <si>
    <t xml:space="preserve">                                                Total Payroll Liabilities</t>
  </si>
  <si>
    <t xml:space="preserve">                                          Other Current Liabilities</t>
  </si>
  <si>
    <t>Comerica - Hollywood Operating</t>
  </si>
  <si>
    <t>Comerica - Silverlake Operating</t>
  </si>
  <si>
    <t>PWB - Operating Account</t>
  </si>
  <si>
    <t>PWB - Hollywood Fundraising</t>
  </si>
  <si>
    <t>PWB - Silverlake Fundraising</t>
  </si>
  <si>
    <t>PWB - Mar Vista Fundraising</t>
  </si>
  <si>
    <t>Accounts Receivable</t>
  </si>
  <si>
    <t>Due From Others</t>
  </si>
  <si>
    <t>Prepaid Expenditures (Expenses)</t>
  </si>
  <si>
    <t>Long-Term Deposits</t>
  </si>
  <si>
    <t>Earned Salary Advance</t>
  </si>
  <si>
    <t>Improvement of Sites</t>
  </si>
  <si>
    <t>Accumulated Depreciation - Sites</t>
  </si>
  <si>
    <t>Buildings</t>
  </si>
  <si>
    <t>Accumulated Depreciation-Buildings</t>
  </si>
  <si>
    <t>Computer / Equipment</t>
  </si>
  <si>
    <t>Accumulated Depreciation-Computer /Equipment</t>
  </si>
  <si>
    <t>Work in Progress</t>
  </si>
  <si>
    <t>Accounts Payable</t>
  </si>
  <si>
    <t>Accrued Payables</t>
  </si>
  <si>
    <t>Credit Card Payable</t>
  </si>
  <si>
    <t>Accounts Payable-Silverlake/RSO</t>
  </si>
  <si>
    <t>SDI</t>
  </si>
  <si>
    <t>Federal Taxes Withholding</t>
  </si>
  <si>
    <t>State Tax Withholding</t>
  </si>
  <si>
    <t>Salaries Payable</t>
  </si>
  <si>
    <t>Fringe Benefits - STRS</t>
  </si>
  <si>
    <t>Fringe Benefits - OASDI</t>
  </si>
  <si>
    <t>Fringe Benefits - MEDICARE</t>
  </si>
  <si>
    <t>Fringe Benefits - H&amp;W</t>
  </si>
  <si>
    <t>Fringe Benefits - SUI</t>
  </si>
  <si>
    <t>Employee Summer Savings</t>
  </si>
  <si>
    <t>Due to Grantor</t>
  </si>
  <si>
    <t>Hollywood</t>
  </si>
  <si>
    <t>Mar Vista</t>
  </si>
  <si>
    <t>Support Office</t>
  </si>
  <si>
    <t>Silverlake</t>
  </si>
  <si>
    <t>Total</t>
  </si>
  <si>
    <t xml:space="preserve">                                                Total Other Current Liabilities</t>
  </si>
  <si>
    <t xml:space="preserve">                                             Total Current Liabilities</t>
  </si>
  <si>
    <t xml:space="preserve">                                       Long Term Liabilities</t>
  </si>
  <si>
    <t xml:space="preserve">                                             Total Long Term Liabilities</t>
  </si>
  <si>
    <t xml:space="preserve">                                          Total Liabilities</t>
  </si>
  <si>
    <t xml:space="preserve">                                    Equity</t>
  </si>
  <si>
    <t xml:space="preserve">                                       Change in Net Assets</t>
  </si>
  <si>
    <t xml:space="preserve">                                          Total Equity</t>
  </si>
  <si>
    <t xml:space="preserve">                                    Total Liabilities &amp; Equity</t>
  </si>
  <si>
    <t>Due to RSO</t>
  </si>
  <si>
    <t>Due to Other Agencies</t>
  </si>
  <si>
    <t>Current Loans</t>
  </si>
  <si>
    <t>Deferred Revenue</t>
  </si>
  <si>
    <t>Other General Long-Term Debt</t>
  </si>
  <si>
    <t>Citizens of the World Charter Schools</t>
  </si>
  <si>
    <t>Balance Sheet</t>
  </si>
  <si>
    <t>Special Education - IDEA</t>
  </si>
  <si>
    <t>Child Nutrition - Federal</t>
  </si>
  <si>
    <t>Title I, A Basic Grants Low-Incom</t>
  </si>
  <si>
    <t>Title II, A Teacher Quality</t>
  </si>
  <si>
    <t>Title V, B Charter School Grants</t>
  </si>
  <si>
    <t>Special Education - AB 602</t>
  </si>
  <si>
    <t>Child Nutrition - State</t>
  </si>
  <si>
    <t>All Other State Revenues</t>
  </si>
  <si>
    <t>Food Service Sales</t>
  </si>
  <si>
    <t>All Other Local Revenue</t>
  </si>
  <si>
    <t>Fundraising</t>
  </si>
  <si>
    <t>Teachers'  Salaries</t>
  </si>
  <si>
    <t>Teacher Salaries - Substitute</t>
  </si>
  <si>
    <t>Teachers' Salaries - Stipend/Extra Duty</t>
  </si>
  <si>
    <t>Instructional Aide Salaries</t>
  </si>
  <si>
    <t>Classified Support Salaries</t>
  </si>
  <si>
    <t>Clerical/Technical/Office Staff Salaries</t>
  </si>
  <si>
    <t>Other Classified Salaries</t>
  </si>
  <si>
    <t>STRS -Certificated Positions</t>
  </si>
  <si>
    <t>OASDI</t>
  </si>
  <si>
    <t>Medicare</t>
  </si>
  <si>
    <t>Health &amp; Welfare</t>
  </si>
  <si>
    <t>State Unemployment Insurance</t>
  </si>
  <si>
    <t>Worker Compensation</t>
  </si>
  <si>
    <t>Approved Textbooks</t>
  </si>
  <si>
    <t>Books and Other Reference Materials</t>
  </si>
  <si>
    <t>Student Materials/Testing</t>
  </si>
  <si>
    <t>Office Supplies</t>
  </si>
  <si>
    <t>Custodial Supplies</t>
  </si>
  <si>
    <t>Other Supplies</t>
  </si>
  <si>
    <t>Non Capitalized Equipment</t>
  </si>
  <si>
    <t>Food and Food Supplies</t>
  </si>
  <si>
    <t>Travel and Conferences</t>
  </si>
  <si>
    <t>Dues and Memberships</t>
  </si>
  <si>
    <t>General Insurance</t>
  </si>
  <si>
    <t>Operation and Housekeeping Services</t>
  </si>
  <si>
    <t>Building Rent</t>
  </si>
  <si>
    <t>Equipment Lease</t>
  </si>
  <si>
    <t>Vendor Repairs</t>
  </si>
  <si>
    <t>Field Trip</t>
  </si>
  <si>
    <t>Legal / Audit Fees</t>
  </si>
  <si>
    <t>Advertisement / Recruitment</t>
  </si>
  <si>
    <t>Non Instructional consultants</t>
  </si>
  <si>
    <t>Instructional consultants</t>
  </si>
  <si>
    <t>ExED</t>
  </si>
  <si>
    <t>Special Ed Fair Share (LAUSD)</t>
  </si>
  <si>
    <t>Fundraising Cost</t>
  </si>
  <si>
    <t>Communications</t>
  </si>
  <si>
    <t>Depreciation Expense</t>
  </si>
  <si>
    <t>Direct Support/Indirect Costs</t>
  </si>
  <si>
    <t>District Oversight Fee</t>
  </si>
  <si>
    <t>Income Statement</t>
  </si>
  <si>
    <t>Cash Flows from Operating Activities</t>
  </si>
  <si>
    <t xml:space="preserve">   Net Income</t>
  </si>
  <si>
    <t xml:space="preserve">   Change in Accounts Receivable</t>
  </si>
  <si>
    <t xml:space="preserve">   Change in Due From</t>
  </si>
  <si>
    <t xml:space="preserve">   Change in Accounts Payable</t>
  </si>
  <si>
    <t xml:space="preserve">   Change in Due To</t>
  </si>
  <si>
    <t xml:space="preserve">   Summer Savings</t>
  </si>
  <si>
    <t xml:space="preserve">   Change in Payroll Liabilities</t>
  </si>
  <si>
    <t xml:space="preserve">   Change in Prepaid Expenses</t>
  </si>
  <si>
    <t xml:space="preserve">   Depreciation</t>
  </si>
  <si>
    <t>Total Cash Flows from Operating Activities</t>
  </si>
  <si>
    <t>Cash Flows from Investing Activities</t>
  </si>
  <si>
    <t xml:space="preserve">   Capital Expenditures</t>
  </si>
  <si>
    <t>Total Cash Flows from Investing Activities</t>
  </si>
  <si>
    <t>Cash Flows from Financing Activities</t>
  </si>
  <si>
    <t xml:space="preserve">   Debt</t>
  </si>
  <si>
    <t>Total Cash Flows from Financing Activities</t>
  </si>
  <si>
    <t>Statement of Cash Flows</t>
  </si>
  <si>
    <t xml:space="preserve">                        Net Income</t>
  </si>
  <si>
    <t xml:space="preserve">                              Total Expense</t>
  </si>
  <si>
    <t xml:space="preserve">                                 Total Other Outgo</t>
  </si>
  <si>
    <t xml:space="preserve">                           Other Outgo</t>
  </si>
  <si>
    <t xml:space="preserve">                                 Total Capital Outlay</t>
  </si>
  <si>
    <t xml:space="preserve">                           Capital Outlay</t>
  </si>
  <si>
    <t xml:space="preserve">                                 Total Operating Services</t>
  </si>
  <si>
    <t xml:space="preserve">                           Operating Services</t>
  </si>
  <si>
    <t xml:space="preserve">                                 Total Supplies</t>
  </si>
  <si>
    <t xml:space="preserve">                           Supplies</t>
  </si>
  <si>
    <t xml:space="preserve">                                 Total Employee Benefits</t>
  </si>
  <si>
    <t xml:space="preserve">                           Employee Benefits</t>
  </si>
  <si>
    <t xml:space="preserve">                                 Total Classified Salaries</t>
  </si>
  <si>
    <t xml:space="preserve">                           Classified Salaries</t>
  </si>
  <si>
    <t xml:space="preserve">                                 Total Certificated Salaries</t>
  </si>
  <si>
    <t xml:space="preserve">                           Certificated Salaries</t>
  </si>
  <si>
    <t xml:space="preserve">                        Expense</t>
  </si>
  <si>
    <t xml:space="preserve">                              Total Revenue</t>
  </si>
  <si>
    <t xml:space="preserve">                                 Total Other Income - Local</t>
  </si>
  <si>
    <t xml:space="preserve">            8690</t>
  </si>
  <si>
    <t xml:space="preserve">                           Other Income - Local</t>
  </si>
  <si>
    <t xml:space="preserve">                                 Total Other State Income</t>
  </si>
  <si>
    <t>SB740</t>
  </si>
  <si>
    <t>State Lottery Revenue</t>
  </si>
  <si>
    <t xml:space="preserve">                           Other State Income</t>
  </si>
  <si>
    <t xml:space="preserve">                                 Total Other Federal Income</t>
  </si>
  <si>
    <t xml:space="preserve">                           Other Federal Income</t>
  </si>
  <si>
    <t xml:space="preserve">                                 Total Principal Apportionments</t>
  </si>
  <si>
    <t xml:space="preserve">                           Principal Apportionments</t>
  </si>
  <si>
    <t xml:space="preserve">                        Revenue</t>
  </si>
  <si>
    <t>Title III, Limited English Proficiency</t>
  </si>
  <si>
    <t>Budget Remaining</t>
  </si>
  <si>
    <t>Total Budget</t>
  </si>
  <si>
    <t>YTD Budget Variance</t>
  </si>
  <si>
    <t>YTD Budget</t>
  </si>
  <si>
    <t>YTD Actual</t>
  </si>
  <si>
    <t>Citizens of the World Charter Schools - Hollywood</t>
  </si>
  <si>
    <t>Citizens of the World Charter Schools - Support Office</t>
  </si>
  <si>
    <t>Citizens of the World Charter Schools - Mar Vista</t>
  </si>
  <si>
    <t>Citizens of the World Charter Schools - Silverlake</t>
  </si>
  <si>
    <t>Check Date</t>
  </si>
  <si>
    <t>Payee</t>
  </si>
  <si>
    <t>Description</t>
  </si>
  <si>
    <t>Amount</t>
  </si>
  <si>
    <t>HW</t>
  </si>
  <si>
    <t>AT&amp;T-7140</t>
  </si>
  <si>
    <t>CANON FINANCIAL SERVICES</t>
  </si>
  <si>
    <t>Total HW</t>
  </si>
  <si>
    <t>RSO</t>
  </si>
  <si>
    <t>Total RSO</t>
  </si>
  <si>
    <t>SL</t>
  </si>
  <si>
    <t>Total SL</t>
  </si>
  <si>
    <t xml:space="preserve">Report Total </t>
  </si>
  <si>
    <t>Location</t>
  </si>
  <si>
    <t>Check Register</t>
  </si>
  <si>
    <t>Citizens of the World Charter Schools - Los Angeles</t>
  </si>
  <si>
    <t xml:space="preserve">                                             Total Change in Net Assets</t>
  </si>
  <si>
    <t>Check #</t>
  </si>
  <si>
    <t>CALIFORNIA CREDIT UNION-5253</t>
  </si>
  <si>
    <t>CCU - Credit Card Security Acct</t>
  </si>
  <si>
    <t>AT&amp;T UVERSE 0389</t>
  </si>
  <si>
    <t>Debt Service - Interest</t>
  </si>
  <si>
    <t xml:space="preserve">            8012</t>
  </si>
  <si>
    <t xml:space="preserve">            8096</t>
  </si>
  <si>
    <t xml:space="preserve">            8181</t>
  </si>
  <si>
    <t xml:space="preserve">            8220</t>
  </si>
  <si>
    <t xml:space="preserve">            8291</t>
  </si>
  <si>
    <t xml:space="preserve">            8292</t>
  </si>
  <si>
    <t xml:space="preserve">            8294</t>
  </si>
  <si>
    <t xml:space="preserve">            8296</t>
  </si>
  <si>
    <t xml:space="preserve">            8311</t>
  </si>
  <si>
    <t xml:space="preserve">            8520</t>
  </si>
  <si>
    <t xml:space="preserve">            8560</t>
  </si>
  <si>
    <t xml:space="preserve">            8599</t>
  </si>
  <si>
    <t xml:space="preserve">            8634</t>
  </si>
  <si>
    <t xml:space="preserve">            8699</t>
  </si>
  <si>
    <t xml:space="preserve">            1110</t>
  </si>
  <si>
    <t xml:space="preserve">            1170</t>
  </si>
  <si>
    <t xml:space="preserve">            1175</t>
  </si>
  <si>
    <t xml:space="preserve">            1300</t>
  </si>
  <si>
    <t xml:space="preserve">            2100</t>
  </si>
  <si>
    <t xml:space="preserve">            2200</t>
  </si>
  <si>
    <t xml:space="preserve">            2400</t>
  </si>
  <si>
    <t xml:space="preserve">            2900</t>
  </si>
  <si>
    <t xml:space="preserve">            3111</t>
  </si>
  <si>
    <t xml:space="preserve">            3311</t>
  </si>
  <si>
    <t xml:space="preserve">            3331</t>
  </si>
  <si>
    <t xml:space="preserve">            3401</t>
  </si>
  <si>
    <t xml:space="preserve">            3501</t>
  </si>
  <si>
    <t xml:space="preserve">            3601</t>
  </si>
  <si>
    <t xml:space="preserve">            4110</t>
  </si>
  <si>
    <t xml:space="preserve">            4210</t>
  </si>
  <si>
    <t xml:space="preserve">            4310</t>
  </si>
  <si>
    <t xml:space="preserve">            4350</t>
  </si>
  <si>
    <t xml:space="preserve">            4370</t>
  </si>
  <si>
    <t xml:space="preserve">            4390</t>
  </si>
  <si>
    <t xml:space="preserve">            4400</t>
  </si>
  <si>
    <t xml:space="preserve">            4700</t>
  </si>
  <si>
    <t xml:space="preserve">            5200</t>
  </si>
  <si>
    <t xml:space="preserve">            5300</t>
  </si>
  <si>
    <t xml:space="preserve">            5450</t>
  </si>
  <si>
    <t xml:space="preserve">            5500</t>
  </si>
  <si>
    <t xml:space="preserve">            5610</t>
  </si>
  <si>
    <t xml:space="preserve">            5620</t>
  </si>
  <si>
    <t xml:space="preserve">            5630</t>
  </si>
  <si>
    <t xml:space="preserve">            5812</t>
  </si>
  <si>
    <t xml:space="preserve">            5820</t>
  </si>
  <si>
    <t xml:space="preserve">            5830</t>
  </si>
  <si>
    <t xml:space="preserve">            5850</t>
  </si>
  <si>
    <t xml:space="preserve">            5851</t>
  </si>
  <si>
    <t xml:space="preserve">            5853</t>
  </si>
  <si>
    <t xml:space="preserve">            5890</t>
  </si>
  <si>
    <t xml:space="preserve">            5896</t>
  </si>
  <si>
    <t xml:space="preserve">            5897</t>
  </si>
  <si>
    <t xml:space="preserve">            5900</t>
  </si>
  <si>
    <t xml:space="preserve">            6900</t>
  </si>
  <si>
    <t xml:space="preserve">            7299</t>
  </si>
  <si>
    <t xml:space="preserve">            8591</t>
  </si>
  <si>
    <t xml:space="preserve">            7438</t>
  </si>
  <si>
    <t>CCU - Checking</t>
  </si>
  <si>
    <t>Month Closed</t>
  </si>
  <si>
    <t>Beginning Cash</t>
  </si>
  <si>
    <t>Ending Cash</t>
  </si>
  <si>
    <t>Education Protection Acct</t>
  </si>
  <si>
    <t>In Lieu of Property Taxes</t>
  </si>
  <si>
    <t xml:space="preserve">            8550</t>
  </si>
  <si>
    <t>Mandate Block Grant</t>
  </si>
  <si>
    <t>Certificated Administrator Salaries</t>
  </si>
  <si>
    <t>Other Fees</t>
  </si>
  <si>
    <t xml:space="preserve">            7311</t>
  </si>
  <si>
    <t xml:space="preserve">            2300</t>
  </si>
  <si>
    <t>Classified Supervisor and Administrator Salaries</t>
  </si>
  <si>
    <t>Current Actual</t>
  </si>
  <si>
    <t>Current Budget</t>
  </si>
  <si>
    <t>Current Budget Variance</t>
  </si>
  <si>
    <t>LOS ANGELES COUNTY OFFICE OF EDUCATION</t>
  </si>
  <si>
    <t>MV</t>
  </si>
  <si>
    <t>Total MV</t>
  </si>
  <si>
    <t>Citizens of the World Charter Schools - Consolidated</t>
  </si>
  <si>
    <t xml:space="preserve">                                       Beginning Fund Balance</t>
  </si>
  <si>
    <t xml:space="preserve">                                             Total Beginning Fund Balance</t>
  </si>
  <si>
    <t xml:space="preserve">            8999</t>
  </si>
  <si>
    <t>Prior Year Adjustment</t>
  </si>
  <si>
    <t>REIMBURSEMENT</t>
  </si>
  <si>
    <t>AT&amp;T 0064</t>
  </si>
  <si>
    <t>AT&amp;T 6168</t>
  </si>
  <si>
    <t>OFFICE360</t>
  </si>
  <si>
    <t>CCSA EMPLOYEE WELFARE BENEFIT TRUST</t>
  </si>
  <si>
    <t>CANON SOLUTIONS AMERICA</t>
  </si>
  <si>
    <t>CALIFORNIA CREDIT UNION-5261</t>
  </si>
  <si>
    <t>Petty Cash</t>
  </si>
  <si>
    <t>OASDI Liability</t>
  </si>
  <si>
    <t xml:space="preserve">                                          Cash</t>
  </si>
  <si>
    <t xml:space="preserve">                                                Total Cash</t>
  </si>
  <si>
    <t>Garnishment</t>
  </si>
  <si>
    <t>CALIFORNIA CREDIT UNION-7200</t>
  </si>
  <si>
    <t xml:space="preserve">                                    Total</t>
  </si>
  <si>
    <t xml:space="preserve">            8019</t>
  </si>
  <si>
    <t>Revenue Limit State Aid - Prior Years</t>
  </si>
  <si>
    <t>LADWP 911 560 0000</t>
  </si>
  <si>
    <t>TOTAL EDUCATION SOLUTIONS</t>
  </si>
  <si>
    <t>CALIFORNIA CREDIT UNION-1765</t>
  </si>
  <si>
    <t>AT&amp;T-6615</t>
  </si>
  <si>
    <t>CITIZENS OF THE WORLD CHARTER SCHOOLS</t>
  </si>
  <si>
    <t>CALIFORNIA CREDIT UNION-7218</t>
  </si>
  <si>
    <t>ATT U-VERSE 9702</t>
  </si>
  <si>
    <t>LADWP 811 560 0000</t>
  </si>
  <si>
    <t>THE GAS COMPANY 6899 6</t>
  </si>
  <si>
    <t xml:space="preserve">               9120</t>
  </si>
  <si>
    <t xml:space="preserve">               9122</t>
  </si>
  <si>
    <t xml:space="preserve">               9123</t>
  </si>
  <si>
    <t xml:space="preserve">               9124</t>
  </si>
  <si>
    <t xml:space="preserve">               9125</t>
  </si>
  <si>
    <t xml:space="preserve">               9126</t>
  </si>
  <si>
    <t xml:space="preserve">               9127</t>
  </si>
  <si>
    <t xml:space="preserve">               9128</t>
  </si>
  <si>
    <t xml:space="preserve">               9130</t>
  </si>
  <si>
    <t xml:space="preserve">               9200</t>
  </si>
  <si>
    <t xml:space="preserve">               9311</t>
  </si>
  <si>
    <t xml:space="preserve">               9330</t>
  </si>
  <si>
    <t xml:space="preserve">               9335</t>
  </si>
  <si>
    <t xml:space="preserve">               9342</t>
  </si>
  <si>
    <t xml:space="preserve">               9420</t>
  </si>
  <si>
    <t xml:space="preserve">               9425</t>
  </si>
  <si>
    <t xml:space="preserve">               9430</t>
  </si>
  <si>
    <t xml:space="preserve">               9435</t>
  </si>
  <si>
    <t xml:space="preserve">               9440</t>
  </si>
  <si>
    <t xml:space="preserve">               9445</t>
  </si>
  <si>
    <t xml:space="preserve">               9450</t>
  </si>
  <si>
    <t xml:space="preserve">               9500</t>
  </si>
  <si>
    <t xml:space="preserve">               9501</t>
  </si>
  <si>
    <t xml:space="preserve">               9504</t>
  </si>
  <si>
    <t xml:space="preserve">               9510</t>
  </si>
  <si>
    <t xml:space="preserve">               9506</t>
  </si>
  <si>
    <t xml:space="preserve">               9507</t>
  </si>
  <si>
    <t xml:space="preserve">               9509</t>
  </si>
  <si>
    <t xml:space="preserve">               9511</t>
  </si>
  <si>
    <t xml:space="preserve">               9512</t>
  </si>
  <si>
    <t xml:space="preserve">               9513</t>
  </si>
  <si>
    <t xml:space="preserve">               9521</t>
  </si>
  <si>
    <t xml:space="preserve">               9525</t>
  </si>
  <si>
    <t xml:space="preserve">               9528</t>
  </si>
  <si>
    <t xml:space="preserve">               9529</t>
  </si>
  <si>
    <t xml:space="preserve">               9530</t>
  </si>
  <si>
    <t xml:space="preserve">               9531</t>
  </si>
  <si>
    <t xml:space="preserve">               9538</t>
  </si>
  <si>
    <t>457</t>
  </si>
  <si>
    <t xml:space="preserve">               9621</t>
  </si>
  <si>
    <t xml:space="preserve">               9590</t>
  </si>
  <si>
    <t xml:space="preserve">               9620</t>
  </si>
  <si>
    <t xml:space="preserve">               9622</t>
  </si>
  <si>
    <t xml:space="preserve">               9640</t>
  </si>
  <si>
    <t xml:space="preserve">               9650</t>
  </si>
  <si>
    <t xml:space="preserve">               9669</t>
  </si>
  <si>
    <t xml:space="preserve">               9665</t>
  </si>
  <si>
    <t>Compensated Absences Payable</t>
  </si>
  <si>
    <t xml:space="preserve">            8011</t>
  </si>
  <si>
    <t>LCFF</t>
  </si>
  <si>
    <t>AT&amp;T U-VERSE</t>
  </si>
  <si>
    <t>SCHOOL PATHWAYS LLC</t>
  </si>
  <si>
    <t>DEWEY PEST CONTROL</t>
  </si>
  <si>
    <t>ST JOAN OF ARC CHURCH</t>
  </si>
  <si>
    <t>AT&amp;T #1272</t>
  </si>
  <si>
    <t>LADWP 021 560 0000</t>
  </si>
  <si>
    <t xml:space="preserve">            1200</t>
  </si>
  <si>
    <t>Certificated Pupil Support Salaries</t>
  </si>
  <si>
    <t>EXCELLENT EDUCATION DEVELOPMENT</t>
  </si>
  <si>
    <t>08/14 - HEALTH INSURANCE</t>
  </si>
  <si>
    <t>CHARTER SAFE</t>
  </si>
  <si>
    <t>06/14 - SPECIAL ED SERVICE</t>
  </si>
  <si>
    <t>AFFORDABLE PRODUCTS</t>
  </si>
  <si>
    <t>08/29/14 - PAYROLL</t>
  </si>
  <si>
    <t>ASHLEY GRAY</t>
  </si>
  <si>
    <t>BERTA MORENO</t>
  </si>
  <si>
    <t>TO PAY CCU#1765 BALANCE</t>
  </si>
  <si>
    <t>SCHOOL SPECIALTY/CLASSROOM DIRECT</t>
  </si>
  <si>
    <t>JANA REED</t>
  </si>
  <si>
    <t>MAXCLEAN CLEANING SERVICES</t>
  </si>
  <si>
    <t>JAIME SERRANO</t>
  </si>
  <si>
    <t>TO PAY CCU#5261 BALANCE</t>
  </si>
  <si>
    <t>KRISTOFFER HAINES</t>
  </si>
  <si>
    <t>TO PAY CCU#7218 BALANCE</t>
  </si>
  <si>
    <t>GAS SERVICE</t>
  </si>
  <si>
    <t>ASSISTANCE LEAGUE OF SOUTHERN CALIFORNIA</t>
  </si>
  <si>
    <t>AQUALITY POOL &amp; SPA CARE INC</t>
  </si>
  <si>
    <t>AT&amp;T 3396</t>
  </si>
  <si>
    <t>PACIFIC MECHANICAL CONTRACTORS</t>
  </si>
  <si>
    <t>TINA BLACK</t>
  </si>
  <si>
    <t>MISSION VALLEY SANITATION</t>
  </si>
  <si>
    <t>SPARKLETTS</t>
  </si>
  <si>
    <t>SSD SYSTEMS</t>
  </si>
  <si>
    <t>For the Month Ending September 30th, 2014</t>
  </si>
  <si>
    <t>09/07/14 - ED</t>
  </si>
  <si>
    <t>9/7/2014</t>
  </si>
  <si>
    <t>08/14/14 - 09/13/14 INTERNET SERVICE</t>
  </si>
  <si>
    <t>09/15/14 - ED</t>
  </si>
  <si>
    <t>9/15/2014</t>
  </si>
  <si>
    <t>08/21 - 09/19/14 - COPIER LEASE #001-0588639-001</t>
  </si>
  <si>
    <t>09/19/14 - ED 1</t>
  </si>
  <si>
    <t>9/19/2014</t>
  </si>
  <si>
    <t>08/14 - FY14/15 - UNPAID STRS BALANCE</t>
  </si>
  <si>
    <t>09/25/14 - ED</t>
  </si>
  <si>
    <t>9/25/2014</t>
  </si>
  <si>
    <t>07/28 - 08/27/14 - PHONE SERVICE</t>
  </si>
  <si>
    <t>09/26/14 - DEP 1</t>
  </si>
  <si>
    <t>9/9/2014</t>
  </si>
  <si>
    <t>09/14 - 10/13/14 - INTERNET SERVICE</t>
  </si>
  <si>
    <t>9/30/2014</t>
  </si>
  <si>
    <t>09/26/14 - DEP 3</t>
  </si>
  <si>
    <t>9/26/2014</t>
  </si>
  <si>
    <t>09/14 - INTERNET</t>
  </si>
  <si>
    <t>09/26/14 - DEP 4</t>
  </si>
  <si>
    <t>09/29/14 - ED 3</t>
  </si>
  <si>
    <t>9/29/2014</t>
  </si>
  <si>
    <t>TO PAY CCU# 5253 BALANCE</t>
  </si>
  <si>
    <t>09/29/14 - ED 4</t>
  </si>
  <si>
    <t>09/14 - FY14/15 - STRS PAYMENT</t>
  </si>
  <si>
    <t>1001507</t>
  </si>
  <si>
    <t>9/17/2014</t>
  </si>
  <si>
    <t>1001709</t>
  </si>
  <si>
    <t>9/2/2014</t>
  </si>
  <si>
    <t>OFFICE EQUIPMENT</t>
  </si>
  <si>
    <t>1001712</t>
  </si>
  <si>
    <t>NETWORK SECURITY DEVICE</t>
  </si>
  <si>
    <t>1001713</t>
  </si>
  <si>
    <t>TEACHER 2 TEACHER LLC</t>
  </si>
  <si>
    <t>PROFESSIONAL DEVELOPMENT</t>
  </si>
  <si>
    <t>1001714</t>
  </si>
  <si>
    <t>9/3/2014</t>
  </si>
  <si>
    <t>LOS ANGELES UNIFIED SCHOOL DISTRICT</t>
  </si>
  <si>
    <t>LE CONTE MS - CLASSROOM RENOVATION</t>
  </si>
  <si>
    <t>1001715</t>
  </si>
  <si>
    <t>CARMEN D WURGEL</t>
  </si>
  <si>
    <t>08/21/14 - COUNCIL FACILITATOR</t>
  </si>
  <si>
    <t>1001717</t>
  </si>
  <si>
    <t>9/5/2014</t>
  </si>
  <si>
    <t>STEPHANIE AMESOLA NARANJO</t>
  </si>
  <si>
    <t>08/29 - PAYROLL</t>
  </si>
  <si>
    <t>1001718</t>
  </si>
  <si>
    <t>SHINQUELL GREEN</t>
  </si>
  <si>
    <t>08/29 PR : FINAL CHECK</t>
  </si>
  <si>
    <t>1001719</t>
  </si>
  <si>
    <t>DANIEL IMOESIRI</t>
  </si>
  <si>
    <t>1001724</t>
  </si>
  <si>
    <t>THE CLICK SOURCE INC</t>
  </si>
  <si>
    <t>BOOK SETS</t>
  </si>
  <si>
    <t>1001725</t>
  </si>
  <si>
    <t>KONICA MINOLTA</t>
  </si>
  <si>
    <t>07/14 - COPIER MAINTENANCE</t>
  </si>
  <si>
    <t>1001736</t>
  </si>
  <si>
    <t>09/14 - COPIER MAINTENANCE</t>
  </si>
  <si>
    <t>1001737</t>
  </si>
  <si>
    <t>REALLY GOOD STUFF</t>
  </si>
  <si>
    <t>SWAP ON CHAIR GLIDES</t>
  </si>
  <si>
    <t>1001741</t>
  </si>
  <si>
    <t>S &amp; S WORLDWIDE, INC.</t>
  </si>
  <si>
    <t>SPEED ROPE, CONES, DODGEBALLS</t>
  </si>
  <si>
    <t>1001743</t>
  </si>
  <si>
    <t>9/12/2014</t>
  </si>
  <si>
    <t>FY14-15 - WORKERS COMPENSATION</t>
  </si>
  <si>
    <t>1001749</t>
  </si>
  <si>
    <t>CARD GAME, GLUE, CRAYOLA BOARD</t>
  </si>
  <si>
    <t>1001750</t>
  </si>
  <si>
    <t>STAPLES ADVANTAGE</t>
  </si>
  <si>
    <t>CRATE ON WHEELS, WIPES, SANITIZIER</t>
  </si>
  <si>
    <t>1001753</t>
  </si>
  <si>
    <t>09/15 - PAYROLL</t>
  </si>
  <si>
    <t>1001772</t>
  </si>
  <si>
    <t>1001791</t>
  </si>
  <si>
    <t>1001793</t>
  </si>
  <si>
    <t>09/14 - HEALTH INSURANCE</t>
  </si>
  <si>
    <t>1001798</t>
  </si>
  <si>
    <t>9/23/2014</t>
  </si>
  <si>
    <t>AMPLIFY EDUCATION INC</t>
  </si>
  <si>
    <t>AQUATIC ECOSYSTEMS: COMPLETE UNIT - TOTAL PRICE INCLUDES S&amp;H</t>
  </si>
  <si>
    <t>1001800</t>
  </si>
  <si>
    <t>DELTA EDUCATION</t>
  </si>
  <si>
    <t>LIVING SYSTEMS MODULE (GRADE 5)</t>
  </si>
  <si>
    <t>SOLID EARTH - REFILL KIT CA EDITION</t>
  </si>
  <si>
    <t>1001802</t>
  </si>
  <si>
    <t>EXED MANAGEMENT CONTRACT FEE</t>
  </si>
  <si>
    <t>1001803</t>
  </si>
  <si>
    <t>HEINEMANN</t>
  </si>
  <si>
    <t>LEARNING SET, TOOLKIT</t>
  </si>
  <si>
    <t>1001804</t>
  </si>
  <si>
    <t>LAN CLEANING SERVICE LLC</t>
  </si>
  <si>
    <t>08/14 - CLEANING SERVICE - EXTRA HOURS</t>
  </si>
  <si>
    <t>09/14 - CLEANING SERVICE</t>
  </si>
  <si>
    <t>1001806</t>
  </si>
  <si>
    <t>MCGRAW-HILL SCHOOL EDUCATION, LLC</t>
  </si>
  <si>
    <t>GRADE 5:  BASIC CLASSROOM MANIP KIT</t>
  </si>
  <si>
    <t>1001809</t>
  </si>
  <si>
    <t>SOCCER SET, FOAM FOOTBALL, GOLF SET</t>
  </si>
  <si>
    <t>09/24/14 - ED</t>
  </si>
  <si>
    <t>9/24/2014</t>
  </si>
  <si>
    <t>APPLE STORE</t>
  </si>
  <si>
    <t>4 MACBOOKS</t>
  </si>
  <si>
    <t>09/29/14 - ED</t>
  </si>
  <si>
    <t>1001710</t>
  </si>
  <si>
    <t>CM BUILT INC</t>
  </si>
  <si>
    <t>WALL CONSTRUCTION</t>
  </si>
  <si>
    <t>1001711</t>
  </si>
  <si>
    <t>MICHAEL GOMEZ</t>
  </si>
  <si>
    <t>08/14 - REIMNURSEMENTS</t>
  </si>
  <si>
    <t>1001716</t>
  </si>
  <si>
    <t>9/4/2014</t>
  </si>
  <si>
    <t>07/01 - 08/15/14 - FY14-15 PAYROLL RATE ADJUSTMENT</t>
  </si>
  <si>
    <t>1001720</t>
  </si>
  <si>
    <t>KATE GUSCOTT</t>
  </si>
  <si>
    <t>1001723</t>
  </si>
  <si>
    <t>08/31 - 11/29/14 - COPIER MAINTENANCE #1286517</t>
  </si>
  <si>
    <t>08/31 - 11/29/14 - COPIER MAINTENANCE #1286518</t>
  </si>
  <si>
    <t>1001733</t>
  </si>
  <si>
    <t>08/14 - INSTALLATION SERVICE CHARGE</t>
  </si>
  <si>
    <t>1001738</t>
  </si>
  <si>
    <t>SDR - MOVING SERVICES</t>
  </si>
  <si>
    <t>1001742</t>
  </si>
  <si>
    <t>9/11/2014</t>
  </si>
  <si>
    <t>ZELINA MUNOZ FRIEDMAN</t>
  </si>
  <si>
    <t>LAST CHECK 09/15/14</t>
  </si>
  <si>
    <t>9/18/2014</t>
  </si>
  <si>
    <t>1001747</t>
  </si>
  <si>
    <t>LINDA SCHAEFER</t>
  </si>
  <si>
    <t>05/14 - IEP ASSESSMENT</t>
  </si>
  <si>
    <t>1001751</t>
  </si>
  <si>
    <t>09/15 - 10/14/2014 - RENT</t>
  </si>
  <si>
    <t>1001756</t>
  </si>
  <si>
    <t>GERTRUDE BARNES</t>
  </si>
  <si>
    <t>FINAL CHECK</t>
  </si>
  <si>
    <t>1001758</t>
  </si>
  <si>
    <t>ADRIANA BEISCHL</t>
  </si>
  <si>
    <t>HOOKS, PRONG ROBE, PLYWOOD</t>
  </si>
  <si>
    <t>1001759</t>
  </si>
  <si>
    <t>SHARON COX</t>
  </si>
  <si>
    <t>PASTA, MARSHMELLOWS</t>
  </si>
  <si>
    <t>1001760</t>
  </si>
  <si>
    <t>DEMCO</t>
  </si>
  <si>
    <t>BOOK JACKET COVER, GLOSS FINISH,</t>
  </si>
  <si>
    <t>1001761</t>
  </si>
  <si>
    <t>MICHAELS- ART SUPPLIES</t>
  </si>
  <si>
    <t>CHENILLE, WATER COLORS, ART SUPPLIES</t>
  </si>
  <si>
    <t>1001762</t>
  </si>
  <si>
    <t>JULIA HISER</t>
  </si>
  <si>
    <t>RUG, PASTA, MARKERS,LAMP, CALENDAR</t>
  </si>
  <si>
    <t>1001764</t>
  </si>
  <si>
    <t>LARISA MILLER</t>
  </si>
  <si>
    <t>SNUGPLUG, PAINT, MOVING FEE</t>
  </si>
  <si>
    <t>1001765</t>
  </si>
  <si>
    <t>CURTAINS, CARDS, BOOKS, TENSION ROD</t>
  </si>
  <si>
    <t>1001766</t>
  </si>
  <si>
    <t>BRIAN O'BYRNE</t>
  </si>
  <si>
    <t>BIG LOTS- SHELVES</t>
  </si>
  <si>
    <t>1001767</t>
  </si>
  <si>
    <t>JACQUELINE RAYMUNDO</t>
  </si>
  <si>
    <t>VERIZON- SUMMER 13' HOT SPOTS</t>
  </si>
  <si>
    <t>1001768</t>
  </si>
  <si>
    <t>HAYLEY ROBERTS</t>
  </si>
  <si>
    <t>STICKS, POCKETS</t>
  </si>
  <si>
    <t>1001769</t>
  </si>
  <si>
    <t>TRISTA STONE</t>
  </si>
  <si>
    <t>BAGS, GRAPES</t>
  </si>
  <si>
    <t>SUMMER PROGRAM SUPPLEIS</t>
  </si>
  <si>
    <t>1001770</t>
  </si>
  <si>
    <t>ERICK STREET</t>
  </si>
  <si>
    <t>THE HOME DEPOT- PE SHED</t>
  </si>
  <si>
    <t>1001771</t>
  </si>
  <si>
    <t>TOM TATSUI</t>
  </si>
  <si>
    <t>LOCK &amp; KEYS, DISPENSERS</t>
  </si>
  <si>
    <t>REGULATOR, PIPE SUPPLY</t>
  </si>
  <si>
    <t>1001775</t>
  </si>
  <si>
    <t>CLAIRE BUTTERWORTH</t>
  </si>
  <si>
    <t>911 DUMPSTER RENTAL</t>
  </si>
  <si>
    <t>1001776</t>
  </si>
  <si>
    <t>DCS TESTING &amp; EQUIPMENT INC</t>
  </si>
  <si>
    <t>ANNUAL FIRE ALARM INSPECTION</t>
  </si>
  <si>
    <t>1001778</t>
  </si>
  <si>
    <t>LADWP ACCT# 687 094 1000</t>
  </si>
  <si>
    <t>08/06/14 - 09/05/14 - ELECTRIC, WATER, FIRE CHARGES</t>
  </si>
  <si>
    <t>1001779</t>
  </si>
  <si>
    <t>SARA LEV</t>
  </si>
  <si>
    <t>COTTON TAPE, FABRIC, GAME CARDS</t>
  </si>
  <si>
    <t>1001782</t>
  </si>
  <si>
    <t>ZENERGY CHIME TRIO</t>
  </si>
  <si>
    <t>1001783</t>
  </si>
  <si>
    <t>REVOLUTION FOODS, INC.</t>
  </si>
  <si>
    <t>08/14 - STUDENT LUNCHES</t>
  </si>
  <si>
    <t>1001784</t>
  </si>
  <si>
    <t>DEAN SCHINNERER CONSTRUCTION MANAGEMENT INC</t>
  </si>
  <si>
    <t>VIDEO DOOR STATION</t>
  </si>
  <si>
    <t>1001785</t>
  </si>
  <si>
    <t>SCHOLASTIC INC</t>
  </si>
  <si>
    <t>MINDUP CURRICULUM</t>
  </si>
  <si>
    <t>1001786</t>
  </si>
  <si>
    <t>TIME WARNER CABLE</t>
  </si>
  <si>
    <t>08/12 - 09/11/14 - INTERNET SERVICES</t>
  </si>
  <si>
    <t>09/12 - 10/11/14 -  INTERNET SERVICE</t>
  </si>
  <si>
    <t>1001787</t>
  </si>
  <si>
    <t>ULINE</t>
  </si>
  <si>
    <t>TOILET TISSUE, TOWELS, COVER, PREP PADS</t>
  </si>
  <si>
    <t>1001789</t>
  </si>
  <si>
    <t>08/15/14 - PAYROLL</t>
  </si>
  <si>
    <t>1001790</t>
  </si>
  <si>
    <t>1001794</t>
  </si>
  <si>
    <t>10/14 - HEALTH INSURANCE</t>
  </si>
  <si>
    <t>1001795</t>
  </si>
  <si>
    <t>KAITLIN SAMPLE</t>
  </si>
  <si>
    <t>09/15/14 - PAYROLL</t>
  </si>
  <si>
    <t>1001799</t>
  </si>
  <si>
    <t>06/14 - JUNE LICENSING FEE</t>
  </si>
  <si>
    <t>1001805</t>
  </si>
  <si>
    <t>09/02 - 09/12/14 CLEANING SERVICES</t>
  </si>
  <si>
    <t>1001810</t>
  </si>
  <si>
    <t>1001811</t>
  </si>
  <si>
    <t>08/14 - SPECIAL ED SERVICES &amp; ASSESSMENT</t>
  </si>
  <si>
    <t>09/14 - PHONE SERVICE</t>
  </si>
  <si>
    <t>09/29/14 - ED 1</t>
  </si>
  <si>
    <t>1001735</t>
  </si>
  <si>
    <t>CHARTER PETITION RENEWAL - 2ND INSTALLMENT</t>
  </si>
  <si>
    <t>1001745</t>
  </si>
  <si>
    <t>48'' ROUND TABLE</t>
  </si>
  <si>
    <t>07/16/14 - ED</t>
  </si>
  <si>
    <t>AT&amp;T UVERSE 6358</t>
  </si>
  <si>
    <t>07/08 - 08/07/14 INTERNET SERVICE</t>
  </si>
  <si>
    <t>08/29/14 - ED</t>
  </si>
  <si>
    <t>07/17/14 - 08/14/14 WATER &amp; FIRE CHARGES</t>
  </si>
  <si>
    <t>08/29/14 - ED2</t>
  </si>
  <si>
    <t>07/17/14 - 08/15/14 FIRE SERVICE CHRAGES</t>
  </si>
  <si>
    <t>08/29/14 - ED3</t>
  </si>
  <si>
    <t>07/17/14 - 08/14/14 ELECTRICAL CHARGES</t>
  </si>
  <si>
    <t>09/02/14 - ED</t>
  </si>
  <si>
    <t>08/08/14 - 09/07/14 INTERNET SERVICE</t>
  </si>
  <si>
    <t>09/02/14 - ED 2</t>
  </si>
  <si>
    <t>08/12 - 09/11/14 - PHONE SERVICE</t>
  </si>
  <si>
    <t>09/05/14 - ED</t>
  </si>
  <si>
    <t>09/10/14 - ED</t>
  </si>
  <si>
    <t>9/10/2014</t>
  </si>
  <si>
    <t>07/10/14 - 08/09/14 - PHONE SERVICE</t>
  </si>
  <si>
    <t>09/22/14 - DEP 1</t>
  </si>
  <si>
    <t>9/22/2014</t>
  </si>
  <si>
    <t>08/20 - 09/19/14 - CONTRACT CHARGE#003</t>
  </si>
  <si>
    <t>09/22/14 - DEP 2</t>
  </si>
  <si>
    <t>08/20 - 09/19/14 - CONTRACT CHARGE#002</t>
  </si>
  <si>
    <t>09/22/14 - ED</t>
  </si>
  <si>
    <t>09/26/14 - DEP 2</t>
  </si>
  <si>
    <t>09/14 - INTERNET SERVICE</t>
  </si>
  <si>
    <t>09/29/14 - ED 2</t>
  </si>
  <si>
    <t>TO PAY CCU# 7200 BALANCE</t>
  </si>
  <si>
    <t>09/30/14 - ED</t>
  </si>
  <si>
    <t>09/12 - 10/11/14 - PHONE SERVICE</t>
  </si>
  <si>
    <t>SUPPLIES AND SERVICES</t>
  </si>
  <si>
    <t>1001721</t>
  </si>
  <si>
    <t>ATHENS SERVICES</t>
  </si>
  <si>
    <t>08/14 - WASTE MANAGEMENT FEE</t>
  </si>
  <si>
    <t>1001722</t>
  </si>
  <si>
    <t>BLICK ART MATERIALS</t>
  </si>
  <si>
    <t>BRUSHES, PUMP KIT, CONSTRUCTION PAPER</t>
  </si>
  <si>
    <t>1001726</t>
  </si>
  <si>
    <t>LAKESHORE LEARNING MATERIALS</t>
  </si>
  <si>
    <t>COLORED BUTCHER PAPER ROLL - BLUE</t>
  </si>
  <si>
    <t>1001727</t>
  </si>
  <si>
    <t>08/14 - PORTABLE TOILETS RENTAL</t>
  </si>
  <si>
    <t>1001728</t>
  </si>
  <si>
    <t>DRY ERASE BOARD, TAPE, CHART</t>
  </si>
  <si>
    <t>PENS, TONER CARTRIDGE, POST-IT'S</t>
  </si>
  <si>
    <t>1001729</t>
  </si>
  <si>
    <t>EPSON DC-06 DOCUMENT CAMERA</t>
  </si>
  <si>
    <t>BROTHER TONER CARTRIDGE, TN-420, BLACK</t>
  </si>
  <si>
    <t>1001730</t>
  </si>
  <si>
    <t>TRUE BEAUTY UNLIMITED, INC</t>
  </si>
  <si>
    <t>08/14 - SPEECH THERAPY</t>
  </si>
  <si>
    <t>1001731</t>
  </si>
  <si>
    <t>CARLIN BELL</t>
  </si>
  <si>
    <t>SOUTHWEST AIRLINES - FLIGHT TO LA</t>
  </si>
  <si>
    <t>1001732</t>
  </si>
  <si>
    <t>SHUTTERFLY-YEARBOOK INSERTS</t>
  </si>
  <si>
    <t>05/31/2014 - 08/30/14 - COPIER MAINTENANCE #1286517</t>
  </si>
  <si>
    <t>05/31/14 - 08/30/14 - COPIER MAINTENANCE #1286518</t>
  </si>
  <si>
    <t>1001734</t>
  </si>
  <si>
    <t>KIM DIAZ</t>
  </si>
  <si>
    <t>REIMBURSEMENTS- JOB POSTING</t>
  </si>
  <si>
    <t>1001739</t>
  </si>
  <si>
    <t>TRANSPARENT THREE POCKET PANEL WALL ORGANIZERS, LETTER, CLEA</t>
  </si>
  <si>
    <t>1001740</t>
  </si>
  <si>
    <t>08/28/14 - WATER</t>
  </si>
  <si>
    <t>1001744</t>
  </si>
  <si>
    <t>AC SERVICE &amp; REPAIR</t>
  </si>
  <si>
    <t>1001746</t>
  </si>
  <si>
    <t>ELECTRONIC LOCK/CARD SWIPE SECURITY SAFE, 0.4 FT3, 15W X 11D</t>
  </si>
  <si>
    <t>MAX ALKALINE BATTERIES, AAA, 12 BATTERIES/PACK</t>
  </si>
  <si>
    <t>1001748</t>
  </si>
  <si>
    <t>ENVELOPES - 4 3/8 X 5 3/4 WHITE INVITE-QUA10740 100-PK</t>
  </si>
  <si>
    <t>PROJECTOR, LASER PRINTER</t>
  </si>
  <si>
    <t>1001752</t>
  </si>
  <si>
    <t>ATT3396 - PHONE/INTERNET SERVICE</t>
  </si>
  <si>
    <t>08/16 - 09/02/14 - PHONE SERVICE</t>
  </si>
  <si>
    <t>1001754</t>
  </si>
  <si>
    <t>06/01/14 - 08/31/14 BURGLAR &amp; FIRE ALARM SERVICES</t>
  </si>
  <si>
    <t>1001755</t>
  </si>
  <si>
    <t>09/20/14 - 10/19/2014 RENT</t>
  </si>
  <si>
    <t>1001757</t>
  </si>
  <si>
    <t>9/16/2014</t>
  </si>
  <si>
    <t>ANA MARIA ROSALES</t>
  </si>
  <si>
    <t>1001773</t>
  </si>
  <si>
    <t>08/14 - POOL MAINTENANCE</t>
  </si>
  <si>
    <t>1001774</t>
  </si>
  <si>
    <t>09/14 - WASTE MANAGEMENT FEE</t>
  </si>
  <si>
    <t>1001777</t>
  </si>
  <si>
    <t>INFORMATION SYSTEM</t>
  </si>
  <si>
    <t>1001780</t>
  </si>
  <si>
    <t>ADOLPHO MENDEZ</t>
  </si>
  <si>
    <t>03/14 - 07/14 - FACILITY REPAIRS</t>
  </si>
  <si>
    <t>1001781</t>
  </si>
  <si>
    <t>GWENDOLYN OLICKER</t>
  </si>
  <si>
    <t>08/14 - THERAPY SERVICES</t>
  </si>
  <si>
    <t>1001788</t>
  </si>
  <si>
    <t>WILSON LANGUAGE TRAINING CORP</t>
  </si>
  <si>
    <t>LETTER BOARDS</t>
  </si>
  <si>
    <t>1001792</t>
  </si>
  <si>
    <t>09/14 - HEALTH INSURANCE, 07/14 LATE FEE</t>
  </si>
  <si>
    <t>1001796</t>
  </si>
  <si>
    <t>ACCREDITING COMMISSION FOR SCHOOLS</t>
  </si>
  <si>
    <t>FY14-15 ANNUAL INSTALLMENT OF ACCREDITING</t>
  </si>
  <si>
    <t>1001797</t>
  </si>
  <si>
    <t>CHROMEBOOKS, SHIPPING, RECYCLING</t>
  </si>
  <si>
    <t>1001801</t>
  </si>
  <si>
    <t>09/14 - PEST CONTROL SERVICE</t>
  </si>
  <si>
    <t>1001807</t>
  </si>
  <si>
    <t>08/14 - AC REPAIRS</t>
  </si>
  <si>
    <t>1001808</t>
  </si>
  <si>
    <t>08/14 - ONLINE STUDENT FEES</t>
  </si>
  <si>
    <t>1001812</t>
  </si>
  <si>
    <t>07/14 - 10/14 RENT  - GRANT ELEMENTARY SITE</t>
  </si>
  <si>
    <t>As of September 30th,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</si>
</sst>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##0_);[Red]\(###,##0\)"/>
  </numFmts>
  <fonts count="22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  <font>
      <u val="doubleAccounting"/>
      <sz val="8"/>
      <color theme="1"/>
      <name val="Tahoma"/>
      <family val="2"/>
    </font>
    <font>
      <b/>
      <u val="singleAccounting"/>
      <sz val="8"/>
      <color theme="1"/>
      <name val="Tahoma"/>
      <family val="2"/>
    </font>
    <font>
      <sz val="8"/>
      <color theme="1"/>
      <name val="Times New Roman"/>
      <family val="1"/>
    </font>
    <font>
      <u val="singleAccounting"/>
      <sz val="8"/>
      <color theme="1"/>
      <name val="Times New Roman"/>
      <family val="1"/>
    </font>
    <font>
      <b/>
      <u val="singleAccounting"/>
      <sz val="8"/>
      <color theme="1"/>
      <name val="Times New Roman"/>
      <family val="1"/>
    </font>
    <font>
      <sz val="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40" fontId="15" fillId="0" borderId="0" xfId="0" applyNumberFormat="1" applyFont="1" applyAlignment="1">
      <alignment horizontal="right" wrapText="1"/>
    </xf>
    <xf numFmtId="40" fontId="0" fillId="0" borderId="0" xfId="0" applyNumberFormat="1" applyAlignment="1">
      <alignment horizontal="right" wrapText="1"/>
    </xf>
    <xf numFmtId="40" fontId="17" fillId="0" borderId="0" xfId="0" applyNumberFormat="1" applyFont="1" applyAlignment="1">
      <alignment horizontal="right" wrapText="1"/>
    </xf>
    <xf numFmtId="0" fontId="0" fillId="0" borderId="0" xfId="0" applyAlignment="1">
      <alignment horizontal="centerContinuous"/>
    </xf>
    <xf numFmtId="40" fontId="0" fillId="0" borderId="0" xfId="0" applyNumberFormat="1" applyAlignment="1">
      <alignment horizontal="centerContinuous"/>
    </xf>
    <xf numFmtId="0" fontId="13" fillId="0" borderId="0" xfId="0" applyFont="1" applyAlignment="1">
      <alignment horizontal="centerContinuous"/>
    </xf>
    <xf numFmtId="164" fontId="17" fillId="0" borderId="0" xfId="1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40" fontId="15" fillId="0" borderId="0" xfId="0" applyNumberFormat="1" applyFont="1" applyAlignment="1">
      <alignment horizontal="right" wrapText="1"/>
    </xf>
    <xf numFmtId="40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165" fontId="19" fillId="0" borderId="0" xfId="0" applyNumberFormat="1" applyFont="1" applyAlignment="1">
      <alignment horizontal="right" wrapText="1"/>
    </xf>
    <xf numFmtId="165" fontId="20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65" fontId="0" fillId="0" borderId="0" xfId="0" applyNumberFormat="1" applyAlignment="1">
      <alignment horizontal="centerContinuous"/>
    </xf>
    <xf numFmtId="4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38" fontId="15" fillId="0" borderId="0" xfId="0" applyNumberFormat="1" applyFont="1" applyAlignment="1">
      <alignment horizontal="right" vertical="top" wrapText="1"/>
    </xf>
    <xf numFmtId="0" fontId="0" fillId="0" borderId="0" xfId="0"/>
    <xf numFmtId="165" fontId="0" fillId="0" borderId="0" xfId="0" applyNumberFormat="1"/>
    <xf numFmtId="38" fontId="0" fillId="0" borderId="0" xfId="0" applyNumberFormat="1"/>
    <xf numFmtId="0" fontId="13" fillId="0" borderId="0" xfId="0" applyFont="1"/>
    <xf numFmtId="165" fontId="1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0" fontId="0" fillId="0" borderId="0" xfId="0"/>
    <xf numFmtId="0" fontId="18" fillId="0" borderId="0" xfId="0" applyFont="1" applyAlignment="1">
      <alignment horizontal="left"/>
    </xf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0" fontId="15" fillId="0" borderId="0" xfId="0" applyNumberFormat="1" applyFont="1" applyAlignment="1">
      <alignment horizontal="right" vertical="top"/>
    </xf>
    <xf numFmtId="40" fontId="0" fillId="0" borderId="0" xfId="0" applyNumberFormat="1" applyAlignment="1">
      <alignment horizontal="right" vertical="top"/>
    </xf>
    <xf numFmtId="40" fontId="16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wrapText="1"/>
    </xf>
    <xf numFmtId="165" fontId="15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165" fontId="1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0" fontId="0" fillId="0" borderId="0" xfId="0" applyNumberFormat="1" applyAlignment="1">
      <alignment horizontal="right" vertical="top"/>
    </xf>
    <xf numFmtId="40" fontId="15" fillId="0" borderId="0" xfId="0" applyNumberFormat="1" applyFont="1" applyAlignment="1">
      <alignment horizontal="right" vertical="top"/>
    </xf>
    <xf numFmtId="40" fontId="16" fillId="0" borderId="0" xfId="0" applyNumberFormat="1" applyFont="1" applyAlignment="1">
      <alignment horizontal="right" vertical="top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7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view="pageBreakPreview" zoomScale="73" zoomScaleNormal="100" zoomScaleSheetLayoutView="73" workbookViewId="0">
      <pane xSplit="2" ySplit="4" topLeftCell="C5" activePane="bottomRight" state="frozenSplit"/>
      <selection activeCell="H14" sqref="H14"/>
      <selection pane="topRight" activeCell="H14" sqref="H14"/>
      <selection pane="bottomLeft" activeCell="H14" sqref="H14"/>
      <selection pane="bottomRight" activeCell="A3" sqref="A3"/>
    </sheetView>
  </sheetViews>
  <sheetFormatPr defaultRowHeight="10.5" x14ac:dyDescent="0.15"/>
  <cols>
    <col min="1" max="1" width="35" style="1" customWidth="1"/>
    <col min="2" max="2" width="41.5" style="1" customWidth="1"/>
    <col min="3" max="7" width="13.83203125" style="3" customWidth="1"/>
    <col min="8" max="8" width="19.33203125" style="3" customWidth="1"/>
    <col min="11" max="11" width="10.1640625" bestFit="1" customWidth="1"/>
  </cols>
  <sheetData>
    <row r="1" spans="1:9" x14ac:dyDescent="0.15">
      <c r="A1" s="7" t="s">
        <v>69</v>
      </c>
      <c r="B1" s="5"/>
      <c r="C1" s="6"/>
      <c r="D1" s="6"/>
      <c r="E1" s="6"/>
      <c r="F1" s="6"/>
      <c r="G1" s="6"/>
      <c r="H1" s="13" t="s">
        <v>261</v>
      </c>
      <c r="I1" s="31"/>
    </row>
    <row r="2" spans="1:9" x14ac:dyDescent="0.15">
      <c r="A2" s="7" t="s">
        <v>70</v>
      </c>
      <c r="B2" s="5"/>
      <c r="C2" s="6"/>
      <c r="D2" s="6"/>
      <c r="E2" s="6"/>
      <c r="F2" s="6"/>
      <c r="G2" s="6"/>
      <c r="H2" s="32">
        <v>41912</v>
      </c>
      <c r="I2" s="13"/>
    </row>
    <row r="3" spans="1:9" x14ac:dyDescent="0.15">
      <c r="A3" s="7" t="s">
        <v>733</v>
      </c>
      <c r="B3" s="5"/>
      <c r="C3" s="6"/>
      <c r="D3" s="6"/>
      <c r="E3" s="6"/>
      <c r="F3" s="6"/>
      <c r="G3" s="6"/>
    </row>
    <row r="4" spans="1:9" ht="30" customHeight="1" x14ac:dyDescent="0.3">
      <c r="C4" s="4" t="s">
        <v>50</v>
      </c>
      <c r="D4" s="4" t="s">
        <v>51</v>
      </c>
      <c r="E4" s="4" t="s">
        <v>53</v>
      </c>
      <c r="F4" s="4" t="s">
        <v>52</v>
      </c>
      <c r="G4" s="4" t="s">
        <v>54</v>
      </c>
      <c r="H4" s="2"/>
    </row>
    <row r="5" spans="1:9" x14ac:dyDescent="0.15">
      <c r="A5" s="65" t="s">
        <v>0</v>
      </c>
      <c r="B5" s="65"/>
      <c r="C5" s="66"/>
      <c r="D5" s="66"/>
      <c r="E5" s="66"/>
      <c r="F5" s="66"/>
      <c r="G5" s="66"/>
      <c r="H5" s="66"/>
    </row>
    <row r="6" spans="1:9" x14ac:dyDescent="0.15">
      <c r="A6" s="65" t="s">
        <v>1</v>
      </c>
      <c r="B6" s="65"/>
      <c r="C6" s="66"/>
      <c r="D6" s="66"/>
      <c r="E6" s="66"/>
      <c r="F6" s="66"/>
      <c r="G6" s="66"/>
      <c r="H6" s="66"/>
    </row>
    <row r="7" spans="1:9" x14ac:dyDescent="0.15">
      <c r="A7" s="65" t="s">
        <v>293</v>
      </c>
      <c r="B7" s="65"/>
      <c r="C7" s="66"/>
      <c r="D7" s="66"/>
      <c r="E7" s="66"/>
      <c r="F7" s="66"/>
      <c r="G7" s="66"/>
      <c r="H7" s="66"/>
    </row>
    <row r="8" spans="1:9" x14ac:dyDescent="0.15">
      <c r="A8" s="65" t="s">
        <v>309</v>
      </c>
      <c r="B8" s="65" t="s">
        <v>17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/>
    </row>
    <row r="9" spans="1:9" x14ac:dyDescent="0.15">
      <c r="A9" s="65" t="s">
        <v>310</v>
      </c>
      <c r="B9" s="65" t="s">
        <v>18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/>
    </row>
    <row r="10" spans="1:9" x14ac:dyDescent="0.15">
      <c r="A10" s="65" t="s">
        <v>311</v>
      </c>
      <c r="B10" s="65" t="s">
        <v>19</v>
      </c>
      <c r="C10" s="66">
        <v>91160</v>
      </c>
      <c r="D10" s="66">
        <v>488429</v>
      </c>
      <c r="E10" s="66">
        <v>143518</v>
      </c>
      <c r="F10" s="66">
        <v>74026</v>
      </c>
      <c r="G10" s="66">
        <v>797133</v>
      </c>
      <c r="H10" s="66"/>
    </row>
    <row r="11" spans="1:9" x14ac:dyDescent="0.15">
      <c r="A11" s="65" t="s">
        <v>312</v>
      </c>
      <c r="B11" s="65" t="s">
        <v>20</v>
      </c>
      <c r="C11" s="66">
        <v>185939</v>
      </c>
      <c r="D11" s="66">
        <v>0</v>
      </c>
      <c r="E11" s="66">
        <v>0</v>
      </c>
      <c r="F11" s="66">
        <v>0</v>
      </c>
      <c r="G11" s="66">
        <v>185939</v>
      </c>
      <c r="H11" s="66"/>
    </row>
    <row r="12" spans="1:9" x14ac:dyDescent="0.15">
      <c r="A12" s="65" t="s">
        <v>313</v>
      </c>
      <c r="B12" s="65" t="s">
        <v>21</v>
      </c>
      <c r="C12" s="66">
        <v>0</v>
      </c>
      <c r="D12" s="66">
        <v>0</v>
      </c>
      <c r="E12" s="66">
        <v>97244</v>
      </c>
      <c r="F12" s="66">
        <v>0</v>
      </c>
      <c r="G12" s="66">
        <v>97244</v>
      </c>
      <c r="H12" s="66"/>
    </row>
    <row r="13" spans="1:9" x14ac:dyDescent="0.15">
      <c r="A13" s="65" t="s">
        <v>314</v>
      </c>
      <c r="B13" s="65" t="s">
        <v>22</v>
      </c>
      <c r="C13" s="66">
        <v>0</v>
      </c>
      <c r="D13" s="66">
        <v>87521</v>
      </c>
      <c r="E13" s="66">
        <v>0</v>
      </c>
      <c r="F13" s="66">
        <v>0</v>
      </c>
      <c r="G13" s="66">
        <v>87521</v>
      </c>
      <c r="H13" s="66"/>
    </row>
    <row r="14" spans="1:9" x14ac:dyDescent="0.15">
      <c r="A14" s="65" t="s">
        <v>315</v>
      </c>
      <c r="B14" s="65" t="s">
        <v>200</v>
      </c>
      <c r="C14" s="66">
        <v>12000</v>
      </c>
      <c r="D14" s="66">
        <v>0</v>
      </c>
      <c r="E14" s="66">
        <v>0</v>
      </c>
      <c r="F14" s="66">
        <v>0</v>
      </c>
      <c r="G14" s="66">
        <v>12000</v>
      </c>
      <c r="H14" s="66"/>
    </row>
    <row r="15" spans="1:9" x14ac:dyDescent="0.15">
      <c r="A15" s="65" t="s">
        <v>316</v>
      </c>
      <c r="B15" s="65" t="s">
        <v>260</v>
      </c>
      <c r="C15" s="66">
        <v>6328</v>
      </c>
      <c r="D15" s="66">
        <v>17733</v>
      </c>
      <c r="E15" s="66">
        <v>13813</v>
      </c>
      <c r="F15" s="66">
        <v>0</v>
      </c>
      <c r="G15" s="66">
        <v>37875</v>
      </c>
      <c r="H15" s="66"/>
    </row>
    <row r="16" spans="1:9" ht="12.75" x14ac:dyDescent="0.15">
      <c r="A16" s="65" t="s">
        <v>317</v>
      </c>
      <c r="B16" s="65" t="s">
        <v>291</v>
      </c>
      <c r="C16" s="67">
        <v>300</v>
      </c>
      <c r="D16" s="67">
        <v>0</v>
      </c>
      <c r="E16" s="67">
        <v>0</v>
      </c>
      <c r="F16" s="67">
        <v>0</v>
      </c>
      <c r="G16" s="67">
        <v>300</v>
      </c>
      <c r="H16" s="67"/>
    </row>
    <row r="17" spans="1:13" x14ac:dyDescent="0.15">
      <c r="A17" s="65" t="s">
        <v>294</v>
      </c>
      <c r="B17" s="65"/>
      <c r="C17" s="66">
        <v>295727</v>
      </c>
      <c r="D17" s="66">
        <v>593683</v>
      </c>
      <c r="E17" s="66">
        <v>254575</v>
      </c>
      <c r="F17" s="66">
        <v>74026</v>
      </c>
      <c r="G17" s="66">
        <v>1218011</v>
      </c>
      <c r="H17" s="66"/>
    </row>
    <row r="18" spans="1:13" x14ac:dyDescent="0.15">
      <c r="A18" s="65" t="s">
        <v>2</v>
      </c>
      <c r="B18" s="65"/>
      <c r="C18" s="66"/>
      <c r="D18" s="66"/>
      <c r="E18" s="66"/>
      <c r="F18" s="66"/>
      <c r="G18" s="66"/>
      <c r="H18" s="66"/>
    </row>
    <row r="19" spans="1:13" x14ac:dyDescent="0.15">
      <c r="A19" s="65" t="s">
        <v>318</v>
      </c>
      <c r="B19" s="65" t="s">
        <v>23</v>
      </c>
      <c r="C19" s="66">
        <v>28044</v>
      </c>
      <c r="D19" s="66">
        <v>27162</v>
      </c>
      <c r="E19" s="66">
        <v>20018</v>
      </c>
      <c r="F19" s="66">
        <v>0</v>
      </c>
      <c r="G19" s="66">
        <v>75224</v>
      </c>
      <c r="H19" s="66"/>
    </row>
    <row r="20" spans="1:13" ht="12.75" x14ac:dyDescent="0.15">
      <c r="A20" s="65" t="s">
        <v>319</v>
      </c>
      <c r="B20" s="65" t="s">
        <v>24</v>
      </c>
      <c r="C20" s="67">
        <v>0</v>
      </c>
      <c r="D20" s="67">
        <v>5509</v>
      </c>
      <c r="E20" s="67">
        <v>0</v>
      </c>
      <c r="F20" s="67">
        <v>0</v>
      </c>
      <c r="G20" s="67">
        <v>5509</v>
      </c>
      <c r="H20" s="67"/>
      <c r="M20" s="36"/>
    </row>
    <row r="21" spans="1:13" x14ac:dyDescent="0.15">
      <c r="A21" s="65" t="s">
        <v>3</v>
      </c>
      <c r="B21" s="65"/>
      <c r="C21" s="66">
        <v>28044</v>
      </c>
      <c r="D21" s="66">
        <v>32672</v>
      </c>
      <c r="E21" s="66">
        <v>20018</v>
      </c>
      <c r="F21" s="66">
        <v>0</v>
      </c>
      <c r="G21" s="66">
        <v>80733</v>
      </c>
      <c r="H21" s="66"/>
    </row>
    <row r="22" spans="1:13" x14ac:dyDescent="0.15">
      <c r="A22" s="65" t="s">
        <v>4</v>
      </c>
      <c r="B22" s="65"/>
      <c r="C22" s="66"/>
      <c r="D22" s="66"/>
      <c r="E22" s="66"/>
      <c r="F22" s="66"/>
      <c r="G22" s="66"/>
      <c r="H22" s="66"/>
    </row>
    <row r="23" spans="1:13" x14ac:dyDescent="0.15">
      <c r="A23" s="65" t="s">
        <v>320</v>
      </c>
      <c r="B23" s="65" t="s">
        <v>25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/>
    </row>
    <row r="24" spans="1:13" x14ac:dyDescent="0.15">
      <c r="A24" s="65" t="s">
        <v>321</v>
      </c>
      <c r="B24" s="65" t="s">
        <v>26</v>
      </c>
      <c r="C24" s="66">
        <v>0</v>
      </c>
      <c r="D24" s="66">
        <v>16700</v>
      </c>
      <c r="E24" s="66">
        <v>12839</v>
      </c>
      <c r="F24" s="66">
        <v>0</v>
      </c>
      <c r="G24" s="66">
        <v>29539</v>
      </c>
      <c r="H24" s="66"/>
    </row>
    <row r="25" spans="1:13" ht="12.75" x14ac:dyDescent="0.15">
      <c r="A25" s="65" t="s">
        <v>322</v>
      </c>
      <c r="B25" s="65" t="s">
        <v>27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/>
    </row>
    <row r="26" spans="1:13" ht="12.75" x14ac:dyDescent="0.15">
      <c r="A26" s="65" t="s">
        <v>5</v>
      </c>
      <c r="B26" s="65"/>
      <c r="C26" s="67">
        <v>0</v>
      </c>
      <c r="D26" s="67">
        <v>16700</v>
      </c>
      <c r="E26" s="67">
        <v>12839</v>
      </c>
      <c r="F26" s="67">
        <v>0</v>
      </c>
      <c r="G26" s="67">
        <v>29539</v>
      </c>
      <c r="H26" s="67"/>
    </row>
    <row r="27" spans="1:13" x14ac:dyDescent="0.15">
      <c r="A27" s="65" t="s">
        <v>6</v>
      </c>
      <c r="B27" s="65"/>
      <c r="C27" s="66">
        <v>323771</v>
      </c>
      <c r="D27" s="66">
        <v>643054</v>
      </c>
      <c r="E27" s="66">
        <v>287432</v>
      </c>
      <c r="F27" s="66">
        <v>74026</v>
      </c>
      <c r="G27" s="66">
        <v>1328284</v>
      </c>
      <c r="H27" s="66"/>
    </row>
    <row r="28" spans="1:13" x14ac:dyDescent="0.15">
      <c r="A28" s="65" t="s">
        <v>7</v>
      </c>
      <c r="B28" s="65"/>
      <c r="C28" s="66"/>
      <c r="D28" s="66"/>
      <c r="E28" s="66"/>
      <c r="F28" s="66"/>
      <c r="G28" s="66"/>
      <c r="H28" s="66"/>
    </row>
    <row r="29" spans="1:13" x14ac:dyDescent="0.15">
      <c r="A29" s="65" t="s">
        <v>323</v>
      </c>
      <c r="B29" s="65" t="s">
        <v>28</v>
      </c>
      <c r="C29" s="66">
        <v>6476</v>
      </c>
      <c r="D29" s="66">
        <v>7360</v>
      </c>
      <c r="E29" s="66">
        <v>0</v>
      </c>
      <c r="F29" s="66">
        <v>0</v>
      </c>
      <c r="G29" s="66">
        <v>13836</v>
      </c>
      <c r="H29" s="66"/>
    </row>
    <row r="30" spans="1:13" x14ac:dyDescent="0.15">
      <c r="A30" s="65" t="s">
        <v>324</v>
      </c>
      <c r="B30" s="65" t="s">
        <v>29</v>
      </c>
      <c r="C30" s="66">
        <v>-6476</v>
      </c>
      <c r="D30" s="66">
        <v>-613</v>
      </c>
      <c r="E30" s="66">
        <v>0</v>
      </c>
      <c r="F30" s="66">
        <v>0</v>
      </c>
      <c r="G30" s="66">
        <v>-7089</v>
      </c>
      <c r="H30" s="66"/>
    </row>
    <row r="31" spans="1:13" x14ac:dyDescent="0.15">
      <c r="A31" s="65" t="s">
        <v>325</v>
      </c>
      <c r="B31" s="65" t="s">
        <v>30</v>
      </c>
      <c r="C31" s="66">
        <v>13200</v>
      </c>
      <c r="D31" s="66">
        <v>5400</v>
      </c>
      <c r="E31" s="66">
        <v>111128</v>
      </c>
      <c r="F31" s="66">
        <v>0</v>
      </c>
      <c r="G31" s="66">
        <v>129728</v>
      </c>
      <c r="H31" s="66"/>
    </row>
    <row r="32" spans="1:13" x14ac:dyDescent="0.15">
      <c r="A32" s="65" t="s">
        <v>326</v>
      </c>
      <c r="B32" s="65" t="s">
        <v>31</v>
      </c>
      <c r="C32" s="66">
        <v>-3581</v>
      </c>
      <c r="D32" s="66">
        <v>-900</v>
      </c>
      <c r="E32" s="66">
        <v>-28321</v>
      </c>
      <c r="F32" s="66">
        <v>0</v>
      </c>
      <c r="G32" s="66">
        <v>-32802</v>
      </c>
      <c r="H32" s="66"/>
    </row>
    <row r="33" spans="1:8" x14ac:dyDescent="0.15">
      <c r="A33" s="65" t="s">
        <v>327</v>
      </c>
      <c r="B33" s="65" t="s">
        <v>32</v>
      </c>
      <c r="C33" s="66">
        <v>3828</v>
      </c>
      <c r="D33" s="66">
        <v>14594</v>
      </c>
      <c r="E33" s="66">
        <v>2316</v>
      </c>
      <c r="F33" s="66">
        <v>0</v>
      </c>
      <c r="G33" s="66">
        <v>20738</v>
      </c>
      <c r="H33" s="66"/>
    </row>
    <row r="34" spans="1:8" x14ac:dyDescent="0.15">
      <c r="A34" s="65" t="s">
        <v>328</v>
      </c>
      <c r="B34" s="65" t="s">
        <v>33</v>
      </c>
      <c r="C34" s="66">
        <v>-1039</v>
      </c>
      <c r="D34" s="66">
        <v>-876</v>
      </c>
      <c r="E34" s="66">
        <v>-39</v>
      </c>
      <c r="F34" s="66">
        <v>0</v>
      </c>
      <c r="G34" s="66">
        <v>-1954</v>
      </c>
      <c r="H34" s="66"/>
    </row>
    <row r="35" spans="1:8" ht="12.75" x14ac:dyDescent="0.15">
      <c r="A35" s="65" t="s">
        <v>329</v>
      </c>
      <c r="B35" s="65" t="s">
        <v>34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/>
    </row>
    <row r="36" spans="1:8" ht="12.75" x14ac:dyDescent="0.15">
      <c r="A36" s="65" t="s">
        <v>8</v>
      </c>
      <c r="B36" s="65"/>
      <c r="C36" s="67">
        <v>12408</v>
      </c>
      <c r="D36" s="67">
        <v>24965</v>
      </c>
      <c r="E36" s="67">
        <v>85084</v>
      </c>
      <c r="F36" s="67">
        <v>0</v>
      </c>
      <c r="G36" s="67">
        <v>122457</v>
      </c>
      <c r="H36" s="67"/>
    </row>
    <row r="37" spans="1:8" ht="12.75" x14ac:dyDescent="0.15">
      <c r="A37" s="65" t="s">
        <v>9</v>
      </c>
      <c r="B37" s="65"/>
      <c r="C37" s="68">
        <v>336178</v>
      </c>
      <c r="D37" s="68">
        <v>668019</v>
      </c>
      <c r="E37" s="68">
        <v>372516</v>
      </c>
      <c r="F37" s="68">
        <v>74026</v>
      </c>
      <c r="G37" s="68">
        <v>1450741</v>
      </c>
      <c r="H37" s="68"/>
    </row>
    <row r="38" spans="1:8" x14ac:dyDescent="0.15">
      <c r="A38" s="65"/>
      <c r="B38" s="65"/>
      <c r="C38" s="66"/>
      <c r="D38" s="66"/>
      <c r="E38" s="66"/>
      <c r="F38" s="66"/>
      <c r="G38" s="66"/>
      <c r="H38" s="66"/>
    </row>
    <row r="39" spans="1:8" x14ac:dyDescent="0.15">
      <c r="A39" s="65" t="s">
        <v>10</v>
      </c>
      <c r="B39" s="65"/>
      <c r="C39" s="66"/>
      <c r="D39" s="66"/>
      <c r="E39" s="66"/>
      <c r="F39" s="66"/>
      <c r="G39" s="66"/>
      <c r="H39" s="66"/>
    </row>
    <row r="40" spans="1:8" x14ac:dyDescent="0.15">
      <c r="A40" s="65" t="s">
        <v>11</v>
      </c>
      <c r="B40" s="65"/>
      <c r="C40" s="66"/>
      <c r="D40" s="66"/>
      <c r="E40" s="66"/>
      <c r="F40" s="66"/>
      <c r="G40" s="66"/>
      <c r="H40" s="66"/>
    </row>
    <row r="41" spans="1:8" x14ac:dyDescent="0.15">
      <c r="A41" s="65" t="s">
        <v>12</v>
      </c>
      <c r="B41" s="65"/>
      <c r="C41" s="66"/>
      <c r="D41" s="66"/>
      <c r="E41" s="66"/>
      <c r="F41" s="66"/>
      <c r="G41" s="66"/>
      <c r="H41" s="66"/>
    </row>
    <row r="42" spans="1:8" x14ac:dyDescent="0.15">
      <c r="A42" s="65" t="s">
        <v>330</v>
      </c>
      <c r="B42" s="65" t="s">
        <v>35</v>
      </c>
      <c r="C42" s="66">
        <v>93</v>
      </c>
      <c r="D42" s="66">
        <v>66</v>
      </c>
      <c r="E42" s="66">
        <v>3331</v>
      </c>
      <c r="F42" s="66">
        <v>-5409</v>
      </c>
      <c r="G42" s="66">
        <v>-1919</v>
      </c>
      <c r="H42" s="66"/>
    </row>
    <row r="43" spans="1:8" x14ac:dyDescent="0.15">
      <c r="A43" s="65" t="s">
        <v>331</v>
      </c>
      <c r="B43" s="65" t="s">
        <v>36</v>
      </c>
      <c r="C43" s="66">
        <v>0</v>
      </c>
      <c r="D43" s="66">
        <v>8555</v>
      </c>
      <c r="E43" s="66">
        <v>19516</v>
      </c>
      <c r="F43" s="66">
        <v>7553</v>
      </c>
      <c r="G43" s="66">
        <v>35624</v>
      </c>
      <c r="H43" s="66"/>
    </row>
    <row r="44" spans="1:8" x14ac:dyDescent="0.15">
      <c r="A44" s="65" t="s">
        <v>332</v>
      </c>
      <c r="B44" s="65" t="s">
        <v>37</v>
      </c>
      <c r="C44" s="66">
        <v>-3146</v>
      </c>
      <c r="D44" s="66">
        <v>-9096</v>
      </c>
      <c r="E44" s="66">
        <v>-2985</v>
      </c>
      <c r="F44" s="66">
        <v>-48</v>
      </c>
      <c r="G44" s="66">
        <v>-15276</v>
      </c>
      <c r="H44" s="66"/>
    </row>
    <row r="45" spans="1:8" ht="12.75" x14ac:dyDescent="0.15">
      <c r="A45" s="65" t="s">
        <v>333</v>
      </c>
      <c r="B45" s="65" t="s">
        <v>38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/>
    </row>
    <row r="46" spans="1:8" x14ac:dyDescent="0.15">
      <c r="A46" s="65" t="s">
        <v>13</v>
      </c>
      <c r="B46" s="65"/>
      <c r="C46" s="66">
        <v>-3053</v>
      </c>
      <c r="D46" s="66">
        <v>-475</v>
      </c>
      <c r="E46" s="66">
        <v>19862</v>
      </c>
      <c r="F46" s="66">
        <v>2096</v>
      </c>
      <c r="G46" s="66">
        <v>18430</v>
      </c>
      <c r="H46" s="66"/>
    </row>
    <row r="47" spans="1:8" x14ac:dyDescent="0.15">
      <c r="A47" s="65" t="s">
        <v>14</v>
      </c>
      <c r="B47" s="65"/>
      <c r="C47" s="66"/>
      <c r="D47" s="66"/>
      <c r="E47" s="66"/>
      <c r="F47" s="66"/>
      <c r="G47" s="66"/>
      <c r="H47" s="66"/>
    </row>
    <row r="48" spans="1:8" x14ac:dyDescent="0.15">
      <c r="A48" s="65" t="s">
        <v>334</v>
      </c>
      <c r="B48" s="65" t="s">
        <v>39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/>
    </row>
    <row r="49" spans="1:10" x14ac:dyDescent="0.15">
      <c r="A49" s="65" t="s">
        <v>335</v>
      </c>
      <c r="B49" s="65" t="s">
        <v>91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/>
    </row>
    <row r="50" spans="1:10" x14ac:dyDescent="0.15">
      <c r="A50" s="65" t="s">
        <v>336</v>
      </c>
      <c r="B50" s="65" t="s">
        <v>295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/>
    </row>
    <row r="51" spans="1:10" x14ac:dyDescent="0.15">
      <c r="A51" s="65" t="s">
        <v>337</v>
      </c>
      <c r="B51" s="65" t="s">
        <v>40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/>
    </row>
    <row r="52" spans="1:10" x14ac:dyDescent="0.15">
      <c r="A52" s="65" t="s">
        <v>338</v>
      </c>
      <c r="B52" s="65" t="s">
        <v>41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/>
    </row>
    <row r="53" spans="1:10" x14ac:dyDescent="0.15">
      <c r="A53" s="65" t="s">
        <v>339</v>
      </c>
      <c r="B53" s="65" t="s">
        <v>292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/>
    </row>
    <row r="54" spans="1:10" x14ac:dyDescent="0.15">
      <c r="A54" s="65" t="s">
        <v>340</v>
      </c>
      <c r="B54" s="65" t="s">
        <v>42</v>
      </c>
      <c r="C54" s="66">
        <v>0</v>
      </c>
      <c r="D54" s="66">
        <v>147</v>
      </c>
      <c r="E54" s="66">
        <v>0</v>
      </c>
      <c r="F54" s="66">
        <v>0</v>
      </c>
      <c r="G54" s="66">
        <v>147</v>
      </c>
      <c r="H54" s="66"/>
    </row>
    <row r="55" spans="1:10" x14ac:dyDescent="0.15">
      <c r="A55" s="65" t="s">
        <v>341</v>
      </c>
      <c r="B55" s="65" t="s">
        <v>43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/>
    </row>
    <row r="56" spans="1:10" x14ac:dyDescent="0.15">
      <c r="A56" s="65" t="s">
        <v>342</v>
      </c>
      <c r="B56" s="65" t="s">
        <v>44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/>
    </row>
    <row r="57" spans="1:10" x14ac:dyDescent="0.15">
      <c r="A57" s="65" t="s">
        <v>343</v>
      </c>
      <c r="B57" s="65" t="s">
        <v>45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/>
    </row>
    <row r="58" spans="1:10" x14ac:dyDescent="0.15">
      <c r="A58" s="65" t="s">
        <v>344</v>
      </c>
      <c r="B58" s="65" t="s">
        <v>46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/>
    </row>
    <row r="59" spans="1:10" x14ac:dyDescent="0.15">
      <c r="A59" s="65" t="s">
        <v>345</v>
      </c>
      <c r="B59" s="65" t="s">
        <v>47</v>
      </c>
      <c r="C59" s="66">
        <v>161</v>
      </c>
      <c r="D59" s="66">
        <v>103</v>
      </c>
      <c r="E59" s="66">
        <v>152</v>
      </c>
      <c r="F59" s="66">
        <v>35</v>
      </c>
      <c r="G59" s="66">
        <v>450</v>
      </c>
      <c r="H59" s="66"/>
    </row>
    <row r="60" spans="1:10" x14ac:dyDescent="0.15">
      <c r="A60" s="65" t="s">
        <v>346</v>
      </c>
      <c r="B60" s="65" t="s">
        <v>347</v>
      </c>
      <c r="C60" s="66">
        <v>400</v>
      </c>
      <c r="D60" s="66">
        <v>0</v>
      </c>
      <c r="E60" s="66">
        <v>0</v>
      </c>
      <c r="F60" s="66">
        <v>0</v>
      </c>
      <c r="G60" s="66">
        <v>400</v>
      </c>
      <c r="H60" s="66"/>
    </row>
    <row r="61" spans="1:10" ht="12.75" x14ac:dyDescent="0.15">
      <c r="A61" s="65" t="s">
        <v>348</v>
      </c>
      <c r="B61" s="65" t="s">
        <v>48</v>
      </c>
      <c r="C61" s="67">
        <v>1200</v>
      </c>
      <c r="D61" s="67">
        <v>0</v>
      </c>
      <c r="E61" s="67">
        <v>0</v>
      </c>
      <c r="F61" s="67">
        <v>0</v>
      </c>
      <c r="G61" s="67">
        <v>1200</v>
      </c>
      <c r="H61" s="67"/>
      <c r="I61" s="25"/>
      <c r="J61" s="25"/>
    </row>
    <row r="62" spans="1:10" x14ac:dyDescent="0.15">
      <c r="A62" s="65" t="s">
        <v>15</v>
      </c>
      <c r="B62" s="65"/>
      <c r="C62" s="66">
        <v>1761</v>
      </c>
      <c r="D62" s="66">
        <v>250</v>
      </c>
      <c r="E62" s="66">
        <v>152</v>
      </c>
      <c r="F62" s="66">
        <v>35</v>
      </c>
      <c r="G62" s="66">
        <v>2197</v>
      </c>
      <c r="H62" s="66"/>
    </row>
    <row r="63" spans="1:10" x14ac:dyDescent="0.15">
      <c r="A63" s="65" t="s">
        <v>16</v>
      </c>
      <c r="B63" s="65"/>
      <c r="C63" s="66"/>
      <c r="D63" s="66"/>
      <c r="E63" s="66"/>
      <c r="F63" s="66"/>
      <c r="G63" s="66"/>
      <c r="H63" s="66"/>
    </row>
    <row r="64" spans="1:10" x14ac:dyDescent="0.15">
      <c r="A64" s="65" t="s">
        <v>349</v>
      </c>
      <c r="B64" s="65" t="s">
        <v>49</v>
      </c>
      <c r="C64" s="66">
        <v>6</v>
      </c>
      <c r="D64" s="66">
        <v>0</v>
      </c>
      <c r="E64" s="66">
        <v>1920</v>
      </c>
      <c r="F64" s="66">
        <v>0</v>
      </c>
      <c r="G64" s="66">
        <v>1926</v>
      </c>
      <c r="H64" s="66"/>
    </row>
    <row r="65" spans="1:8" x14ac:dyDescent="0.15">
      <c r="A65" s="65" t="s">
        <v>350</v>
      </c>
      <c r="B65" s="65" t="s">
        <v>64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/>
    </row>
    <row r="66" spans="1:8" x14ac:dyDescent="0.15">
      <c r="A66" s="65" t="s">
        <v>351</v>
      </c>
      <c r="B66" s="65" t="s">
        <v>65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/>
    </row>
    <row r="67" spans="1:8" x14ac:dyDescent="0.15">
      <c r="A67" s="65" t="s">
        <v>352</v>
      </c>
      <c r="B67" s="65" t="s">
        <v>66</v>
      </c>
      <c r="C67" s="66">
        <v>0</v>
      </c>
      <c r="D67" s="66">
        <v>173333</v>
      </c>
      <c r="E67" s="66">
        <v>142083</v>
      </c>
      <c r="F67" s="66">
        <v>0</v>
      </c>
      <c r="G67" s="66">
        <v>315416</v>
      </c>
      <c r="H67" s="66"/>
    </row>
    <row r="68" spans="1:8" ht="12.75" x14ac:dyDescent="0.15">
      <c r="A68" s="65" t="s">
        <v>353</v>
      </c>
      <c r="B68" s="65" t="s">
        <v>67</v>
      </c>
      <c r="C68" s="67">
        <v>0</v>
      </c>
      <c r="D68" s="67">
        <v>39477</v>
      </c>
      <c r="E68" s="67">
        <v>35601</v>
      </c>
      <c r="F68" s="67">
        <v>0</v>
      </c>
      <c r="G68" s="67">
        <v>75078</v>
      </c>
      <c r="H68" s="67"/>
    </row>
    <row r="69" spans="1:8" ht="12.75" x14ac:dyDescent="0.15">
      <c r="A69" s="65" t="s">
        <v>55</v>
      </c>
      <c r="B69" s="65"/>
      <c r="C69" s="67">
        <v>6</v>
      </c>
      <c r="D69" s="67">
        <v>212810</v>
      </c>
      <c r="E69" s="67">
        <v>179604</v>
      </c>
      <c r="F69" s="67">
        <v>0</v>
      </c>
      <c r="G69" s="67">
        <v>392420</v>
      </c>
      <c r="H69" s="67"/>
    </row>
    <row r="70" spans="1:8" x14ac:dyDescent="0.15">
      <c r="A70" s="65" t="s">
        <v>56</v>
      </c>
      <c r="B70" s="65"/>
      <c r="C70" s="66">
        <v>-1286</v>
      </c>
      <c r="D70" s="66">
        <v>212586</v>
      </c>
      <c r="E70" s="66">
        <v>199617</v>
      </c>
      <c r="F70" s="66">
        <v>2131</v>
      </c>
      <c r="G70" s="66">
        <v>413047</v>
      </c>
      <c r="H70" s="66"/>
    </row>
    <row r="71" spans="1:8" x14ac:dyDescent="0.15">
      <c r="A71" s="65" t="s">
        <v>57</v>
      </c>
      <c r="B71" s="65"/>
      <c r="C71" s="66"/>
      <c r="D71" s="66"/>
      <c r="E71" s="66"/>
      <c r="F71" s="66"/>
      <c r="G71" s="66"/>
      <c r="H71" s="66"/>
    </row>
    <row r="72" spans="1:8" x14ac:dyDescent="0.15">
      <c r="A72" s="65" t="s">
        <v>355</v>
      </c>
      <c r="B72" s="65" t="s">
        <v>356</v>
      </c>
      <c r="C72" s="66">
        <v>830</v>
      </c>
      <c r="D72" s="66">
        <v>1600</v>
      </c>
      <c r="E72" s="66">
        <v>0</v>
      </c>
      <c r="F72" s="66">
        <v>0</v>
      </c>
      <c r="G72" s="66">
        <v>2430</v>
      </c>
      <c r="H72" s="66"/>
    </row>
    <row r="73" spans="1:8" ht="12.75" x14ac:dyDescent="0.15">
      <c r="A73" s="65" t="s">
        <v>354</v>
      </c>
      <c r="B73" s="65" t="s">
        <v>68</v>
      </c>
      <c r="C73" s="67">
        <v>0</v>
      </c>
      <c r="D73" s="67">
        <v>526667</v>
      </c>
      <c r="E73" s="67">
        <v>397500</v>
      </c>
      <c r="F73" s="67">
        <v>0</v>
      </c>
      <c r="G73" s="67">
        <v>924167</v>
      </c>
      <c r="H73" s="67"/>
    </row>
    <row r="74" spans="1:8" ht="12.75" x14ac:dyDescent="0.15">
      <c r="A74" s="65" t="s">
        <v>58</v>
      </c>
      <c r="B74" s="65"/>
      <c r="C74" s="67">
        <v>830</v>
      </c>
      <c r="D74" s="67">
        <v>528267</v>
      </c>
      <c r="E74" s="67">
        <v>397500</v>
      </c>
      <c r="F74" s="67">
        <v>0</v>
      </c>
      <c r="G74" s="67">
        <v>926597</v>
      </c>
      <c r="H74" s="67"/>
    </row>
    <row r="75" spans="1:8" ht="12.75" x14ac:dyDescent="0.15">
      <c r="A75" s="65" t="s">
        <v>59</v>
      </c>
      <c r="B75" s="65"/>
      <c r="C75" s="68">
        <v>-456</v>
      </c>
      <c r="D75" s="68">
        <v>740853</v>
      </c>
      <c r="E75" s="68">
        <v>597117</v>
      </c>
      <c r="F75" s="68">
        <v>2131</v>
      </c>
      <c r="G75" s="68">
        <v>1339644</v>
      </c>
      <c r="H75" s="68"/>
    </row>
    <row r="76" spans="1:8" x14ac:dyDescent="0.15">
      <c r="A76" s="65"/>
      <c r="B76" s="65"/>
      <c r="C76" s="66"/>
      <c r="D76" s="66"/>
      <c r="E76" s="66"/>
      <c r="F76" s="66"/>
      <c r="G76" s="66"/>
      <c r="H76" s="66"/>
    </row>
    <row r="77" spans="1:8" x14ac:dyDescent="0.15">
      <c r="A77" s="65" t="s">
        <v>60</v>
      </c>
      <c r="B77" s="65"/>
      <c r="C77" s="66"/>
      <c r="D77" s="66"/>
      <c r="E77" s="66"/>
      <c r="F77" s="66"/>
      <c r="G77" s="66"/>
      <c r="H77" s="66"/>
    </row>
    <row r="78" spans="1:8" x14ac:dyDescent="0.15">
      <c r="A78" s="65" t="s">
        <v>280</v>
      </c>
      <c r="B78" s="65"/>
      <c r="C78" s="66"/>
      <c r="D78" s="66"/>
      <c r="E78" s="66"/>
      <c r="F78" s="66"/>
      <c r="G78" s="66"/>
      <c r="H78" s="66"/>
    </row>
    <row r="79" spans="1:8" ht="12.75" x14ac:dyDescent="0.15">
      <c r="A79" s="65"/>
      <c r="B79" s="65"/>
      <c r="C79" s="67">
        <v>432014</v>
      </c>
      <c r="D79" s="67">
        <v>5273</v>
      </c>
      <c r="E79" s="67">
        <v>-23218</v>
      </c>
      <c r="F79" s="67">
        <v>0</v>
      </c>
      <c r="G79" s="67">
        <v>414069</v>
      </c>
      <c r="H79" s="67"/>
    </row>
    <row r="80" spans="1:8" x14ac:dyDescent="0.15">
      <c r="A80" s="65" t="s">
        <v>281</v>
      </c>
      <c r="B80" s="65"/>
      <c r="C80" s="66">
        <v>432014</v>
      </c>
      <c r="D80" s="66">
        <v>5273</v>
      </c>
      <c r="E80" s="66">
        <v>-23218</v>
      </c>
      <c r="F80" s="66">
        <v>0</v>
      </c>
      <c r="G80" s="66">
        <v>414069</v>
      </c>
      <c r="H80" s="66"/>
    </row>
    <row r="81" spans="1:8" x14ac:dyDescent="0.15">
      <c r="A81" s="65" t="s">
        <v>61</v>
      </c>
      <c r="B81" s="65"/>
      <c r="C81" s="66"/>
      <c r="D81" s="66"/>
      <c r="E81" s="66"/>
      <c r="F81" s="66"/>
      <c r="G81" s="66"/>
      <c r="H81" s="66"/>
    </row>
    <row r="82" spans="1:8" ht="12.75" x14ac:dyDescent="0.15">
      <c r="A82" s="65"/>
      <c r="B82" s="65"/>
      <c r="C82" s="67">
        <v>-95380</v>
      </c>
      <c r="D82" s="67">
        <v>-78106</v>
      </c>
      <c r="E82" s="67">
        <v>-201383</v>
      </c>
      <c r="F82" s="67">
        <v>71896</v>
      </c>
      <c r="G82" s="67">
        <v>-302973</v>
      </c>
      <c r="H82" s="67"/>
    </row>
    <row r="83" spans="1:8" ht="12.75" x14ac:dyDescent="0.15">
      <c r="A83" s="65" t="s">
        <v>197</v>
      </c>
      <c r="B83" s="65"/>
      <c r="C83" s="67">
        <v>-95380</v>
      </c>
      <c r="D83" s="67">
        <v>-78106</v>
      </c>
      <c r="E83" s="67">
        <v>-201383</v>
      </c>
      <c r="F83" s="67">
        <v>71896</v>
      </c>
      <c r="G83" s="67">
        <v>-302973</v>
      </c>
      <c r="H83" s="67"/>
    </row>
    <row r="84" spans="1:8" ht="12.75" x14ac:dyDescent="0.15">
      <c r="A84" s="65" t="s">
        <v>62</v>
      </c>
      <c r="B84" s="65"/>
      <c r="C84" s="68">
        <v>336634</v>
      </c>
      <c r="D84" s="68">
        <v>-72833</v>
      </c>
      <c r="E84" s="68">
        <v>-224601</v>
      </c>
      <c r="F84" s="68">
        <v>71896</v>
      </c>
      <c r="G84" s="68">
        <v>111096</v>
      </c>
      <c r="H84" s="68"/>
    </row>
    <row r="85" spans="1:8" hidden="1" x14ac:dyDescent="0.15">
      <c r="A85" s="65"/>
      <c r="B85" s="65"/>
      <c r="C85" s="66"/>
      <c r="D85" s="66"/>
      <c r="E85" s="66"/>
      <c r="F85" s="66"/>
      <c r="G85" s="66"/>
      <c r="H85" s="66"/>
    </row>
    <row r="86" spans="1:8" ht="12.75" x14ac:dyDescent="0.15">
      <c r="A86" s="65" t="s">
        <v>63</v>
      </c>
      <c r="B86" s="65"/>
      <c r="C86" s="68">
        <v>336178</v>
      </c>
      <c r="D86" s="68">
        <v>668019</v>
      </c>
      <c r="E86" s="68">
        <v>372516</v>
      </c>
      <c r="F86" s="68">
        <v>74026</v>
      </c>
      <c r="G86" s="68">
        <v>1450741</v>
      </c>
      <c r="H86" s="68"/>
    </row>
    <row r="87" spans="1:8" x14ac:dyDescent="0.15">
      <c r="A87" s="65"/>
      <c r="B87" s="65"/>
      <c r="C87" s="66"/>
      <c r="D87" s="66"/>
      <c r="E87" s="66"/>
      <c r="F87" s="66"/>
      <c r="G87" s="66"/>
      <c r="H87" s="66"/>
    </row>
    <row r="88" spans="1:8" x14ac:dyDescent="0.15">
      <c r="A88" s="65"/>
      <c r="B88" s="65"/>
      <c r="C88" s="66"/>
      <c r="D88" s="66"/>
      <c r="E88" s="66"/>
      <c r="F88" s="66"/>
      <c r="G88" s="66"/>
      <c r="H88" s="66"/>
    </row>
    <row r="89" spans="1:8" ht="12.75" x14ac:dyDescent="0.15">
      <c r="A89" s="65" t="s">
        <v>297</v>
      </c>
      <c r="B89" s="65"/>
      <c r="C89" s="68">
        <v>0</v>
      </c>
      <c r="D89" s="68">
        <v>0</v>
      </c>
      <c r="E89" s="68">
        <v>0</v>
      </c>
      <c r="F89" s="68">
        <v>0</v>
      </c>
      <c r="G89" s="68">
        <v>0</v>
      </c>
      <c r="H89" s="68"/>
    </row>
  </sheetData>
  <printOptions horizontalCentered="1"/>
  <pageMargins left="0.25" right="0.5" top="0.25" bottom="0.5" header="0.3" footer="0.3"/>
  <pageSetup scale="7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zoomScaleSheetLayoutView="100" workbookViewId="0">
      <selection activeCell="A23" sqref="A23"/>
    </sheetView>
  </sheetViews>
  <sheetFormatPr defaultRowHeight="10.5" x14ac:dyDescent="0.15"/>
  <cols>
    <col min="1" max="1" width="36.5" bestFit="1" customWidth="1"/>
    <col min="2" max="6" width="13.1640625" customWidth="1"/>
  </cols>
  <sheetData>
    <row r="1" spans="1:9" s="10" customFormat="1" x14ac:dyDescent="0.15">
      <c r="A1" s="7" t="s">
        <v>69</v>
      </c>
      <c r="B1" s="5"/>
      <c r="C1" s="6"/>
      <c r="D1" s="6"/>
      <c r="E1" s="6"/>
      <c r="F1" s="6"/>
      <c r="G1" s="12"/>
      <c r="H1" s="26"/>
      <c r="I1" s="26"/>
    </row>
    <row r="2" spans="1:9" s="10" customFormat="1" x14ac:dyDescent="0.15">
      <c r="A2" s="7" t="s">
        <v>140</v>
      </c>
      <c r="B2" s="5"/>
      <c r="C2" s="6"/>
      <c r="D2" s="6"/>
      <c r="E2" s="6"/>
      <c r="F2" s="6"/>
      <c r="G2" s="12"/>
      <c r="H2" s="33"/>
      <c r="I2" s="26"/>
    </row>
    <row r="3" spans="1:9" s="10" customFormat="1" x14ac:dyDescent="0.15">
      <c r="A3" s="7" t="s">
        <v>392</v>
      </c>
      <c r="B3" s="5"/>
      <c r="C3" s="6"/>
      <c r="D3" s="6"/>
      <c r="E3" s="6"/>
      <c r="F3" s="6"/>
      <c r="G3" s="12"/>
    </row>
    <row r="4" spans="1:9" s="10" customFormat="1" ht="30" customHeight="1" x14ac:dyDescent="0.3">
      <c r="A4" s="29"/>
      <c r="B4" s="30" t="s">
        <v>50</v>
      </c>
      <c r="C4" s="30" t="s">
        <v>51</v>
      </c>
      <c r="D4" s="30" t="s">
        <v>53</v>
      </c>
      <c r="E4" s="30" t="s">
        <v>52</v>
      </c>
      <c r="F4" s="30" t="s">
        <v>54</v>
      </c>
      <c r="H4" s="11"/>
    </row>
    <row r="5" spans="1:9" s="10" customFormat="1" ht="12.6" customHeight="1" x14ac:dyDescent="0.3">
      <c r="A5" s="9"/>
      <c r="B5" s="8"/>
      <c r="C5" s="8"/>
      <c r="D5" s="8"/>
      <c r="E5" s="8"/>
      <c r="F5" s="8"/>
      <c r="H5" s="11"/>
    </row>
    <row r="6" spans="1:9" x14ac:dyDescent="0.15">
      <c r="A6" s="71" t="s">
        <v>262</v>
      </c>
      <c r="B6" s="69"/>
      <c r="C6" s="69"/>
      <c r="D6" s="69"/>
      <c r="E6" s="69"/>
      <c r="F6" s="69"/>
      <c r="G6" s="69"/>
    </row>
    <row r="7" spans="1:9" ht="12.75" x14ac:dyDescent="0.15">
      <c r="A7" s="71"/>
      <c r="B7" s="70">
        <v>325595</v>
      </c>
      <c r="C7" s="70">
        <v>750493</v>
      </c>
      <c r="D7" s="70">
        <v>438951</v>
      </c>
      <c r="E7" s="70">
        <v>60741</v>
      </c>
      <c r="F7" s="70">
        <v>1575779</v>
      </c>
      <c r="G7" s="70"/>
    </row>
    <row r="8" spans="1:9" x14ac:dyDescent="0.15">
      <c r="A8" s="71"/>
      <c r="B8" s="69"/>
      <c r="C8" s="69"/>
      <c r="D8" s="69"/>
      <c r="E8" s="69"/>
      <c r="F8" s="69"/>
      <c r="G8" s="69"/>
      <c r="I8" s="27"/>
    </row>
    <row r="9" spans="1:9" x14ac:dyDescent="0.15">
      <c r="A9" s="71"/>
      <c r="B9" s="69"/>
      <c r="C9" s="69"/>
      <c r="D9" s="69"/>
      <c r="E9" s="69"/>
      <c r="F9" s="69"/>
      <c r="G9" s="69"/>
      <c r="I9" s="28"/>
    </row>
    <row r="10" spans="1:9" x14ac:dyDescent="0.15">
      <c r="A10" s="71" t="s">
        <v>123</v>
      </c>
      <c r="B10" s="69"/>
      <c r="C10" s="69"/>
      <c r="D10" s="69"/>
      <c r="E10" s="69"/>
      <c r="F10" s="69"/>
      <c r="G10" s="69"/>
    </row>
    <row r="11" spans="1:9" x14ac:dyDescent="0.15">
      <c r="A11" s="71" t="s">
        <v>124</v>
      </c>
      <c r="B11" s="69">
        <v>-49696</v>
      </c>
      <c r="C11" s="69">
        <v>-146575</v>
      </c>
      <c r="D11" s="69">
        <v>-184633</v>
      </c>
      <c r="E11" s="69">
        <v>25336</v>
      </c>
      <c r="F11" s="69">
        <v>-355567</v>
      </c>
      <c r="G11" s="69"/>
    </row>
    <row r="12" spans="1:9" x14ac:dyDescent="0.15">
      <c r="A12" s="71" t="s">
        <v>125</v>
      </c>
      <c r="B12" s="69">
        <v>33045</v>
      </c>
      <c r="C12" s="69">
        <v>5702</v>
      </c>
      <c r="D12" s="69">
        <v>15221</v>
      </c>
      <c r="E12" s="69">
        <v>0</v>
      </c>
      <c r="F12" s="69">
        <v>53969</v>
      </c>
      <c r="G12" s="69"/>
    </row>
    <row r="13" spans="1:9" x14ac:dyDescent="0.15">
      <c r="A13" s="71" t="s">
        <v>126</v>
      </c>
      <c r="B13" s="69">
        <v>0</v>
      </c>
      <c r="C13" s="69">
        <v>11348</v>
      </c>
      <c r="D13" s="69">
        <v>1740</v>
      </c>
      <c r="E13" s="69">
        <v>0</v>
      </c>
      <c r="F13" s="69">
        <v>13088</v>
      </c>
      <c r="G13" s="69"/>
    </row>
    <row r="14" spans="1:9" x14ac:dyDescent="0.15">
      <c r="A14" s="71" t="s">
        <v>127</v>
      </c>
      <c r="B14" s="69">
        <v>-2348</v>
      </c>
      <c r="C14" s="69">
        <v>-12496</v>
      </c>
      <c r="D14" s="69">
        <v>-5218</v>
      </c>
      <c r="E14" s="69">
        <v>-36</v>
      </c>
      <c r="F14" s="69">
        <v>-20099</v>
      </c>
      <c r="G14" s="69"/>
    </row>
    <row r="15" spans="1:9" x14ac:dyDescent="0.15">
      <c r="A15" s="71" t="s">
        <v>128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/>
    </row>
    <row r="16" spans="1:9" x14ac:dyDescent="0.15">
      <c r="A16" s="71" t="s">
        <v>129</v>
      </c>
      <c r="B16" s="69">
        <v>800</v>
      </c>
      <c r="C16" s="69">
        <v>0</v>
      </c>
      <c r="D16" s="69">
        <v>0</v>
      </c>
      <c r="E16" s="69">
        <v>0</v>
      </c>
      <c r="F16" s="69">
        <v>800</v>
      </c>
      <c r="G16" s="69"/>
    </row>
    <row r="17" spans="1:7" x14ac:dyDescent="0.15">
      <c r="A17" s="71" t="s">
        <v>130</v>
      </c>
      <c r="B17" s="69">
        <v>495</v>
      </c>
      <c r="C17" s="69">
        <v>-562</v>
      </c>
      <c r="D17" s="69">
        <v>-1168</v>
      </c>
      <c r="E17" s="69">
        <v>-12015</v>
      </c>
      <c r="F17" s="69">
        <v>-13250</v>
      </c>
      <c r="G17" s="69"/>
    </row>
    <row r="18" spans="1:7" x14ac:dyDescent="0.15">
      <c r="A18" s="71" t="s">
        <v>131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/>
    </row>
    <row r="19" spans="1:7" ht="12.75" x14ac:dyDescent="0.15">
      <c r="A19" s="71" t="s">
        <v>132</v>
      </c>
      <c r="B19" s="70">
        <v>938</v>
      </c>
      <c r="C19" s="70">
        <v>1307</v>
      </c>
      <c r="D19" s="70">
        <v>2416</v>
      </c>
      <c r="E19" s="70">
        <v>0</v>
      </c>
      <c r="F19" s="70">
        <v>4661</v>
      </c>
      <c r="G19" s="70"/>
    </row>
    <row r="20" spans="1:7" ht="12.75" x14ac:dyDescent="0.15">
      <c r="A20" s="71" t="s">
        <v>133</v>
      </c>
      <c r="B20" s="70">
        <v>-16766</v>
      </c>
      <c r="C20" s="70">
        <v>-141276</v>
      </c>
      <c r="D20" s="70">
        <v>-171643</v>
      </c>
      <c r="E20" s="70">
        <v>13286</v>
      </c>
      <c r="F20" s="70">
        <v>-316398</v>
      </c>
      <c r="G20" s="70"/>
    </row>
    <row r="21" spans="1:7" x14ac:dyDescent="0.15">
      <c r="A21" s="71"/>
      <c r="B21" s="69"/>
      <c r="C21" s="69"/>
      <c r="D21" s="69"/>
      <c r="E21" s="69"/>
      <c r="F21" s="69"/>
      <c r="G21" s="69"/>
    </row>
    <row r="22" spans="1:7" x14ac:dyDescent="0.15">
      <c r="A22" s="71" t="s">
        <v>134</v>
      </c>
      <c r="B22" s="69"/>
      <c r="C22" s="69"/>
      <c r="D22" s="69"/>
      <c r="E22" s="69"/>
      <c r="F22" s="69"/>
      <c r="G22" s="69"/>
    </row>
    <row r="23" spans="1:7" ht="12.75" x14ac:dyDescent="0.15">
      <c r="A23" s="71" t="s">
        <v>135</v>
      </c>
      <c r="B23" s="70">
        <v>-13102</v>
      </c>
      <c r="C23" s="70">
        <v>-15534</v>
      </c>
      <c r="D23" s="70">
        <v>-2316</v>
      </c>
      <c r="E23" s="70">
        <v>0</v>
      </c>
      <c r="F23" s="70">
        <v>-30952</v>
      </c>
      <c r="G23" s="70"/>
    </row>
    <row r="24" spans="1:7" ht="12.75" x14ac:dyDescent="0.15">
      <c r="A24" s="71" t="s">
        <v>136</v>
      </c>
      <c r="B24" s="70">
        <v>-13102</v>
      </c>
      <c r="C24" s="70">
        <v>-15534</v>
      </c>
      <c r="D24" s="70">
        <v>-2316</v>
      </c>
      <c r="E24" s="70">
        <v>0</v>
      </c>
      <c r="F24" s="70">
        <v>-30952</v>
      </c>
      <c r="G24" s="70"/>
    </row>
    <row r="25" spans="1:7" x14ac:dyDescent="0.15">
      <c r="A25" s="71"/>
      <c r="B25" s="69"/>
      <c r="C25" s="69"/>
      <c r="D25" s="69"/>
      <c r="E25" s="69"/>
      <c r="F25" s="69"/>
      <c r="G25" s="69"/>
    </row>
    <row r="26" spans="1:7" x14ac:dyDescent="0.15">
      <c r="A26" s="71" t="s">
        <v>137</v>
      </c>
      <c r="B26" s="69"/>
      <c r="C26" s="69"/>
      <c r="D26" s="69"/>
      <c r="E26" s="69"/>
      <c r="F26" s="69"/>
      <c r="G26" s="69"/>
    </row>
    <row r="27" spans="1:7" ht="12.75" x14ac:dyDescent="0.15">
      <c r="A27" s="71" t="s">
        <v>138</v>
      </c>
      <c r="B27" s="70">
        <v>0</v>
      </c>
      <c r="C27" s="70">
        <v>0</v>
      </c>
      <c r="D27" s="70">
        <v>-10417</v>
      </c>
      <c r="E27" s="70">
        <v>0</v>
      </c>
      <c r="F27" s="70">
        <v>-10417</v>
      </c>
      <c r="G27" s="70"/>
    </row>
    <row r="28" spans="1:7" ht="12.75" x14ac:dyDescent="0.15">
      <c r="A28" s="71" t="s">
        <v>139</v>
      </c>
      <c r="B28" s="70">
        <v>0</v>
      </c>
      <c r="C28" s="70">
        <v>0</v>
      </c>
      <c r="D28" s="70">
        <v>-10417</v>
      </c>
      <c r="E28" s="70">
        <v>0</v>
      </c>
      <c r="F28" s="70">
        <v>-10417</v>
      </c>
      <c r="G28" s="70"/>
    </row>
    <row r="29" spans="1:7" x14ac:dyDescent="0.15">
      <c r="A29" s="71"/>
      <c r="B29" s="69"/>
      <c r="C29" s="69"/>
      <c r="D29" s="69"/>
      <c r="E29" s="69"/>
      <c r="F29" s="69"/>
      <c r="G29" s="69"/>
    </row>
    <row r="30" spans="1:7" ht="12.75" x14ac:dyDescent="0.15">
      <c r="A30" s="71" t="s">
        <v>263</v>
      </c>
      <c r="B30" s="70">
        <v>295727</v>
      </c>
      <c r="C30" s="70">
        <v>593683</v>
      </c>
      <c r="D30" s="70">
        <v>254575</v>
      </c>
      <c r="E30" s="70">
        <v>74026</v>
      </c>
      <c r="F30" s="70">
        <v>1218011</v>
      </c>
      <c r="G30" s="70"/>
    </row>
    <row r="31" spans="1:7" x14ac:dyDescent="0.15">
      <c r="B31" s="36"/>
      <c r="C31" s="36"/>
      <c r="D31" s="36"/>
      <c r="E31" s="36"/>
      <c r="F31" s="36"/>
    </row>
    <row r="32" spans="1:7" x14ac:dyDescent="0.15">
      <c r="B32" s="36"/>
      <c r="C32" s="36"/>
      <c r="D32" s="36"/>
      <c r="E32" s="36"/>
      <c r="F32" s="36"/>
    </row>
    <row r="33" spans="2:6" x14ac:dyDescent="0.15">
      <c r="B33" s="36"/>
      <c r="C33" s="36"/>
      <c r="D33" s="36"/>
      <c r="E33" s="36"/>
      <c r="F33" s="36"/>
    </row>
    <row r="34" spans="2:6" x14ac:dyDescent="0.15">
      <c r="B34" s="36"/>
      <c r="C34" s="36"/>
      <c r="D34" s="36"/>
      <c r="E34" s="36"/>
      <c r="F34" s="36"/>
    </row>
    <row r="35" spans="2:6" x14ac:dyDescent="0.15">
      <c r="B35" s="36"/>
      <c r="C35" s="36"/>
      <c r="D35" s="36"/>
      <c r="E35" s="36"/>
      <c r="F35" s="36"/>
    </row>
    <row r="36" spans="2:6" x14ac:dyDescent="0.15">
      <c r="B36" s="36"/>
      <c r="C36" s="36"/>
      <c r="D36" s="36"/>
      <c r="E36" s="36"/>
      <c r="F36" s="36"/>
    </row>
    <row r="37" spans="2:6" x14ac:dyDescent="0.15">
      <c r="B37" s="36"/>
      <c r="C37" s="36"/>
      <c r="D37" s="36"/>
      <c r="E37" s="36"/>
      <c r="F37" s="36"/>
    </row>
    <row r="38" spans="2:6" x14ac:dyDescent="0.15">
      <c r="B38" s="36"/>
      <c r="C38" s="36"/>
      <c r="D38" s="36"/>
      <c r="E38" s="36"/>
      <c r="F38" s="36"/>
    </row>
    <row r="39" spans="2:6" x14ac:dyDescent="0.15">
      <c r="B39" s="36"/>
      <c r="C39" s="36"/>
      <c r="D39" s="36"/>
      <c r="E39" s="36"/>
      <c r="F39" s="36"/>
    </row>
    <row r="40" spans="2:6" x14ac:dyDescent="0.15">
      <c r="B40" s="36"/>
      <c r="C40" s="36"/>
      <c r="D40" s="36"/>
      <c r="E40" s="36"/>
      <c r="F40" s="36"/>
    </row>
    <row r="41" spans="2:6" x14ac:dyDescent="0.15">
      <c r="B41" s="36"/>
      <c r="C41" s="36"/>
      <c r="D41" s="36"/>
      <c r="E41" s="36"/>
      <c r="F41" s="36"/>
    </row>
    <row r="42" spans="2:6" x14ac:dyDescent="0.15">
      <c r="B42" s="36"/>
      <c r="C42" s="36"/>
      <c r="D42" s="36"/>
      <c r="E42" s="36"/>
      <c r="F42" s="36"/>
    </row>
    <row r="43" spans="2:6" x14ac:dyDescent="0.15">
      <c r="B43" s="36"/>
      <c r="C43" s="36"/>
      <c r="D43" s="36"/>
      <c r="E43" s="36"/>
      <c r="F43" s="36"/>
    </row>
    <row r="44" spans="2:6" x14ac:dyDescent="0.15">
      <c r="B44" s="36"/>
      <c r="C44" s="36"/>
      <c r="D44" s="36"/>
      <c r="E44" s="36"/>
      <c r="F44" s="36"/>
    </row>
    <row r="45" spans="2:6" x14ac:dyDescent="0.15">
      <c r="B45" s="36"/>
      <c r="C45" s="36"/>
      <c r="D45" s="36"/>
      <c r="E45" s="36"/>
      <c r="F45" s="36"/>
    </row>
    <row r="46" spans="2:6" x14ac:dyDescent="0.15">
      <c r="B46" s="36"/>
      <c r="C46" s="36"/>
      <c r="D46" s="36"/>
      <c r="E46" s="36"/>
      <c r="F46" s="36"/>
    </row>
    <row r="47" spans="2:6" x14ac:dyDescent="0.15">
      <c r="B47" s="36"/>
      <c r="C47" s="36"/>
      <c r="D47" s="36"/>
      <c r="E47" s="36"/>
      <c r="F47" s="36"/>
    </row>
    <row r="48" spans="2:6" x14ac:dyDescent="0.15">
      <c r="B48" s="36"/>
      <c r="C48" s="36"/>
      <c r="D48" s="36"/>
      <c r="E48" s="36"/>
      <c r="F48" s="36"/>
    </row>
    <row r="49" spans="2:6" x14ac:dyDescent="0.15">
      <c r="B49" s="36"/>
      <c r="C49" s="36"/>
      <c r="D49" s="36"/>
      <c r="E49" s="36"/>
      <c r="F49" s="36"/>
    </row>
    <row r="50" spans="2:6" x14ac:dyDescent="0.15">
      <c r="B50" s="36"/>
      <c r="C50" s="36"/>
      <c r="D50" s="36"/>
      <c r="E50" s="36"/>
      <c r="F50" s="36"/>
    </row>
    <row r="51" spans="2:6" x14ac:dyDescent="0.15">
      <c r="B51" s="36"/>
      <c r="C51" s="36"/>
      <c r="D51" s="36"/>
      <c r="E51" s="36"/>
      <c r="F51" s="36"/>
    </row>
    <row r="52" spans="2:6" x14ac:dyDescent="0.15">
      <c r="B52" s="36"/>
      <c r="C52" s="36"/>
      <c r="D52" s="36"/>
      <c r="E52" s="36"/>
      <c r="F52" s="36"/>
    </row>
    <row r="53" spans="2:6" x14ac:dyDescent="0.15">
      <c r="B53" s="36"/>
      <c r="C53" s="36"/>
      <c r="D53" s="36"/>
      <c r="E53" s="36"/>
      <c r="F53" s="36"/>
    </row>
    <row r="54" spans="2:6" x14ac:dyDescent="0.15">
      <c r="B54" s="36"/>
      <c r="C54" s="36"/>
      <c r="D54" s="36"/>
      <c r="E54" s="36"/>
      <c r="F54" s="36"/>
    </row>
    <row r="55" spans="2:6" x14ac:dyDescent="0.15">
      <c r="B55" s="36"/>
      <c r="C55" s="36"/>
      <c r="D55" s="36"/>
      <c r="E55" s="36"/>
      <c r="F55" s="36"/>
    </row>
    <row r="56" spans="2:6" x14ac:dyDescent="0.15">
      <c r="B56" s="36"/>
      <c r="C56" s="36"/>
      <c r="D56" s="36"/>
      <c r="E56" s="36"/>
      <c r="F56" s="36"/>
    </row>
    <row r="57" spans="2:6" x14ac:dyDescent="0.15">
      <c r="B57" s="36"/>
      <c r="C57" s="36"/>
      <c r="D57" s="36"/>
      <c r="E57" s="36"/>
      <c r="F57" s="36"/>
    </row>
    <row r="58" spans="2:6" x14ac:dyDescent="0.15">
      <c r="B58" s="36"/>
      <c r="C58" s="36"/>
      <c r="D58" s="36"/>
      <c r="E58" s="36"/>
      <c r="F58" s="36"/>
    </row>
    <row r="59" spans="2:6" x14ac:dyDescent="0.15">
      <c r="B59" s="36"/>
      <c r="C59" s="36"/>
      <c r="D59" s="36"/>
      <c r="E59" s="36"/>
      <c r="F59" s="36"/>
    </row>
  </sheetData>
  <printOptions horizontalCentered="1"/>
  <pageMargins left="0.25" right="0.5" top="0.25" bottom="0.5" header="0.3" footer="0.3"/>
  <pageSetup fitToHeight="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Normal="100" zoomScaleSheetLayoutView="100" workbookViewId="0">
      <pane ySplit="4" topLeftCell="A5" activePane="bottomLeft" state="frozen"/>
      <selection activeCell="R67" sqref="R67"/>
      <selection pane="bottomLeft" activeCell="A5" sqref="A5"/>
    </sheetView>
  </sheetViews>
  <sheetFormatPr defaultColWidth="9.1640625" defaultRowHeight="12" customHeight="1" x14ac:dyDescent="0.15"/>
  <cols>
    <col min="1" max="1" width="16.1640625" style="24" customWidth="1"/>
    <col min="2" max="2" width="34.1640625" style="14" customWidth="1"/>
    <col min="3" max="10" width="14.1640625" style="13" customWidth="1"/>
    <col min="11" max="11" width="19.33203125" style="13" customWidth="1"/>
    <col min="12" max="16384" width="9.1640625" style="34"/>
  </cols>
  <sheetData>
    <row r="1" spans="1:11" ht="12" customHeight="1" x14ac:dyDescent="0.15">
      <c r="A1" s="7" t="s">
        <v>279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 x14ac:dyDescent="0.15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 x14ac:dyDescent="0.15">
      <c r="A3" s="7" t="str">
        <f>'IS-HW'!A3</f>
        <v>For the Month Ending 09/30/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ht="46.9" customHeight="1" x14ac:dyDescent="0.35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 x14ac:dyDescent="0.15">
      <c r="A5" s="72" t="s">
        <v>170</v>
      </c>
      <c r="B5" s="72"/>
      <c r="C5" s="73"/>
      <c r="D5" s="73"/>
      <c r="E5" s="73"/>
      <c r="F5" s="73"/>
      <c r="G5" s="73"/>
      <c r="H5" s="73"/>
      <c r="I5" s="73"/>
      <c r="J5" s="73"/>
      <c r="K5" s="73"/>
    </row>
    <row r="6" spans="1:11" ht="12" customHeight="1" x14ac:dyDescent="0.15">
      <c r="A6" s="72" t="s">
        <v>169</v>
      </c>
      <c r="B6" s="72"/>
      <c r="C6" s="73"/>
      <c r="D6" s="73"/>
      <c r="E6" s="73"/>
      <c r="F6" s="73"/>
      <c r="G6" s="73"/>
      <c r="H6" s="73"/>
      <c r="I6" s="73"/>
      <c r="J6" s="73"/>
      <c r="K6" s="73"/>
    </row>
    <row r="7" spans="1:11" ht="12" customHeight="1" x14ac:dyDescent="0.15">
      <c r="A7" s="72" t="s">
        <v>357</v>
      </c>
      <c r="B7" s="72" t="s">
        <v>358</v>
      </c>
      <c r="C7" s="73">
        <v>163612</v>
      </c>
      <c r="D7" s="73">
        <v>154898</v>
      </c>
      <c r="E7" s="73">
        <v>8714</v>
      </c>
      <c r="F7" s="73">
        <v>327224</v>
      </c>
      <c r="G7" s="73">
        <v>309797</v>
      </c>
      <c r="H7" s="73">
        <v>17427</v>
      </c>
      <c r="I7" s="73">
        <v>4625072</v>
      </c>
      <c r="J7" s="73">
        <v>4297848</v>
      </c>
      <c r="K7" s="73"/>
    </row>
    <row r="8" spans="1:11" ht="12" customHeight="1" x14ac:dyDescent="0.15">
      <c r="A8" s="72" t="s">
        <v>203</v>
      </c>
      <c r="B8" s="72" t="s">
        <v>264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823571</v>
      </c>
      <c r="J8" s="73">
        <v>823571</v>
      </c>
      <c r="K8" s="73"/>
    </row>
    <row r="9" spans="1:11" ht="12" customHeight="1" x14ac:dyDescent="0.15">
      <c r="A9" s="72" t="s">
        <v>298</v>
      </c>
      <c r="B9" s="72" t="s">
        <v>299</v>
      </c>
      <c r="C9" s="73">
        <v>0</v>
      </c>
      <c r="D9" s="73">
        <v>0</v>
      </c>
      <c r="E9" s="73">
        <v>0</v>
      </c>
      <c r="F9" s="73">
        <v>-3</v>
      </c>
      <c r="G9" s="73">
        <v>0</v>
      </c>
      <c r="H9" s="73">
        <v>-3</v>
      </c>
      <c r="I9" s="73">
        <v>0</v>
      </c>
      <c r="J9" s="73">
        <v>3</v>
      </c>
      <c r="K9" s="73"/>
    </row>
    <row r="10" spans="1:11" ht="12" customHeight="1" x14ac:dyDescent="0.15">
      <c r="A10" s="72" t="s">
        <v>204</v>
      </c>
      <c r="B10" s="72" t="s">
        <v>265</v>
      </c>
      <c r="C10" s="74">
        <v>0</v>
      </c>
      <c r="D10" s="74">
        <v>134062</v>
      </c>
      <c r="E10" s="74">
        <v>-134062</v>
      </c>
      <c r="F10" s="74">
        <v>193444</v>
      </c>
      <c r="G10" s="74">
        <v>201093</v>
      </c>
      <c r="H10" s="74">
        <v>-7649</v>
      </c>
      <c r="I10" s="74">
        <v>1530771</v>
      </c>
      <c r="J10" s="74">
        <v>1337326</v>
      </c>
      <c r="K10" s="74"/>
    </row>
    <row r="11" spans="1:11" ht="12" customHeight="1" x14ac:dyDescent="0.15">
      <c r="A11" s="72" t="s">
        <v>168</v>
      </c>
      <c r="B11" s="72"/>
      <c r="C11" s="73">
        <v>163612</v>
      </c>
      <c r="D11" s="73">
        <v>288960</v>
      </c>
      <c r="E11" s="73">
        <v>-125348</v>
      </c>
      <c r="F11" s="73">
        <v>520665</v>
      </c>
      <c r="G11" s="73">
        <v>510890</v>
      </c>
      <c r="H11" s="73">
        <v>9776</v>
      </c>
      <c r="I11" s="73">
        <v>6979414</v>
      </c>
      <c r="J11" s="73">
        <v>6458748</v>
      </c>
      <c r="K11" s="73"/>
    </row>
    <row r="12" spans="1:11" ht="12" customHeight="1" x14ac:dyDescent="0.15">
      <c r="A12" s="72" t="s">
        <v>167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2" customHeight="1" x14ac:dyDescent="0.15">
      <c r="A13" s="72" t="s">
        <v>205</v>
      </c>
      <c r="B13" s="72" t="s">
        <v>71</v>
      </c>
      <c r="C13" s="73">
        <v>0</v>
      </c>
      <c r="D13" s="73">
        <v>16090</v>
      </c>
      <c r="E13" s="73">
        <v>-16090</v>
      </c>
      <c r="F13" s="73">
        <v>25716</v>
      </c>
      <c r="G13" s="73">
        <v>24135</v>
      </c>
      <c r="H13" s="73">
        <v>1581</v>
      </c>
      <c r="I13" s="73">
        <v>183720</v>
      </c>
      <c r="J13" s="73">
        <v>158004</v>
      </c>
      <c r="K13" s="73"/>
    </row>
    <row r="14" spans="1:11" ht="12" customHeight="1" x14ac:dyDescent="0.15">
      <c r="A14" s="72" t="s">
        <v>206</v>
      </c>
      <c r="B14" s="72" t="s">
        <v>72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150634</v>
      </c>
      <c r="J14" s="73">
        <v>150634</v>
      </c>
      <c r="K14" s="73"/>
    </row>
    <row r="15" spans="1:11" ht="12" customHeight="1" x14ac:dyDescent="0.15">
      <c r="A15" s="72" t="s">
        <v>207</v>
      </c>
      <c r="B15" s="72" t="s">
        <v>73</v>
      </c>
      <c r="C15" s="73">
        <v>18388</v>
      </c>
      <c r="D15" s="73">
        <v>0</v>
      </c>
      <c r="E15" s="73">
        <v>18388</v>
      </c>
      <c r="F15" s="73">
        <v>18388</v>
      </c>
      <c r="G15" s="73">
        <v>0</v>
      </c>
      <c r="H15" s="73">
        <v>18388</v>
      </c>
      <c r="I15" s="73">
        <v>121597</v>
      </c>
      <c r="J15" s="73">
        <v>103209</v>
      </c>
      <c r="K15" s="73"/>
    </row>
    <row r="16" spans="1:11" ht="12" customHeight="1" x14ac:dyDescent="0.15">
      <c r="A16" s="72" t="s">
        <v>208</v>
      </c>
      <c r="B16" s="72" t="s">
        <v>74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3669</v>
      </c>
      <c r="J16" s="73">
        <v>3669</v>
      </c>
      <c r="K16" s="73"/>
    </row>
    <row r="17" spans="1:11" ht="12" customHeight="1" x14ac:dyDescent="0.15">
      <c r="A17" s="72" t="s">
        <v>209</v>
      </c>
      <c r="B17" s="72" t="s">
        <v>171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18665</v>
      </c>
      <c r="J17" s="73">
        <v>18665</v>
      </c>
      <c r="K17" s="73"/>
    </row>
    <row r="18" spans="1:11" ht="12" customHeight="1" x14ac:dyDescent="0.15">
      <c r="A18" s="72" t="s">
        <v>210</v>
      </c>
      <c r="B18" s="72" t="s">
        <v>75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371466</v>
      </c>
      <c r="J18" s="74">
        <v>371466</v>
      </c>
      <c r="K18" s="74"/>
    </row>
    <row r="19" spans="1:11" ht="12" customHeight="1" x14ac:dyDescent="0.15">
      <c r="A19" s="72" t="s">
        <v>166</v>
      </c>
      <c r="B19" s="72"/>
      <c r="C19" s="73">
        <v>18388</v>
      </c>
      <c r="D19" s="73">
        <v>16090</v>
      </c>
      <c r="E19" s="73">
        <v>2298</v>
      </c>
      <c r="F19" s="73">
        <v>44104</v>
      </c>
      <c r="G19" s="73">
        <v>24135</v>
      </c>
      <c r="H19" s="73">
        <v>19969</v>
      </c>
      <c r="I19" s="73">
        <v>849750</v>
      </c>
      <c r="J19" s="73">
        <v>805646</v>
      </c>
      <c r="K19" s="73"/>
    </row>
    <row r="20" spans="1:11" ht="12" customHeight="1" x14ac:dyDescent="0.15">
      <c r="A20" s="72" t="s">
        <v>165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2" customHeight="1" x14ac:dyDescent="0.15">
      <c r="A21" s="72" t="s">
        <v>211</v>
      </c>
      <c r="B21" s="72" t="s">
        <v>76</v>
      </c>
      <c r="C21" s="73">
        <v>0</v>
      </c>
      <c r="D21" s="73">
        <v>47502</v>
      </c>
      <c r="E21" s="73">
        <v>-47502</v>
      </c>
      <c r="F21" s="73">
        <v>72454</v>
      </c>
      <c r="G21" s="73">
        <v>71253</v>
      </c>
      <c r="H21" s="73">
        <v>1201</v>
      </c>
      <c r="I21" s="73">
        <v>542399</v>
      </c>
      <c r="J21" s="73">
        <v>469945</v>
      </c>
      <c r="K21" s="73"/>
    </row>
    <row r="22" spans="1:11" ht="12" customHeight="1" x14ac:dyDescent="0.15">
      <c r="A22" s="72" t="s">
        <v>212</v>
      </c>
      <c r="B22" s="72" t="s">
        <v>77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11053</v>
      </c>
      <c r="J22" s="73">
        <v>11053</v>
      </c>
      <c r="K22" s="73"/>
    </row>
    <row r="23" spans="1:11" ht="12" customHeight="1" x14ac:dyDescent="0.15">
      <c r="A23" s="72" t="s">
        <v>266</v>
      </c>
      <c r="B23" s="72" t="s">
        <v>267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10079</v>
      </c>
      <c r="J23" s="73">
        <v>10079</v>
      </c>
      <c r="K23" s="73"/>
    </row>
    <row r="24" spans="1:11" ht="12" customHeight="1" x14ac:dyDescent="0.15">
      <c r="A24" s="72" t="s">
        <v>213</v>
      </c>
      <c r="B24" s="72" t="s">
        <v>164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153849</v>
      </c>
      <c r="J24" s="73">
        <v>153849</v>
      </c>
      <c r="K24" s="73"/>
    </row>
    <row r="25" spans="1:11" ht="12" customHeight="1" x14ac:dyDescent="0.15">
      <c r="A25" s="72" t="s">
        <v>258</v>
      </c>
      <c r="B25" s="72" t="s">
        <v>163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133188</v>
      </c>
      <c r="J25" s="73">
        <v>133188</v>
      </c>
      <c r="K25" s="73"/>
    </row>
    <row r="26" spans="1:11" ht="12" customHeight="1" x14ac:dyDescent="0.15">
      <c r="A26" s="72" t="s">
        <v>214</v>
      </c>
      <c r="B26" s="72" t="s">
        <v>78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23571</v>
      </c>
      <c r="J26" s="74">
        <v>23571</v>
      </c>
      <c r="K26" s="74"/>
    </row>
    <row r="27" spans="1:11" ht="12" customHeight="1" x14ac:dyDescent="0.15">
      <c r="A27" s="72" t="s">
        <v>162</v>
      </c>
      <c r="B27" s="72"/>
      <c r="C27" s="73">
        <v>0</v>
      </c>
      <c r="D27" s="73">
        <v>47502</v>
      </c>
      <c r="E27" s="73">
        <v>-47502</v>
      </c>
      <c r="F27" s="73">
        <v>72454</v>
      </c>
      <c r="G27" s="73">
        <v>71253</v>
      </c>
      <c r="H27" s="73">
        <v>1201</v>
      </c>
      <c r="I27" s="73">
        <v>874139</v>
      </c>
      <c r="J27" s="73">
        <v>801685</v>
      </c>
      <c r="K27" s="73"/>
    </row>
    <row r="28" spans="1:11" ht="12" customHeight="1" x14ac:dyDescent="0.15">
      <c r="A28" s="72" t="s">
        <v>161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2" customHeight="1" x14ac:dyDescent="0.15">
      <c r="A29" s="72" t="s">
        <v>215</v>
      </c>
      <c r="B29" s="72" t="s">
        <v>79</v>
      </c>
      <c r="C29" s="73">
        <v>915</v>
      </c>
      <c r="D29" s="73">
        <v>1944</v>
      </c>
      <c r="E29" s="73">
        <v>-1030</v>
      </c>
      <c r="F29" s="73">
        <v>1253</v>
      </c>
      <c r="G29" s="73">
        <v>1944</v>
      </c>
      <c r="H29" s="73">
        <v>-691</v>
      </c>
      <c r="I29" s="73">
        <v>86527</v>
      </c>
      <c r="J29" s="73">
        <v>85274</v>
      </c>
      <c r="K29" s="73"/>
    </row>
    <row r="30" spans="1:11" ht="12" customHeight="1" x14ac:dyDescent="0.15">
      <c r="A30" s="72" t="s">
        <v>160</v>
      </c>
      <c r="B30" s="72" t="s">
        <v>80</v>
      </c>
      <c r="C30" s="73">
        <v>46866</v>
      </c>
      <c r="D30" s="73">
        <v>91614</v>
      </c>
      <c r="E30" s="73">
        <v>-44748</v>
      </c>
      <c r="F30" s="73">
        <v>66400</v>
      </c>
      <c r="G30" s="73">
        <v>106438</v>
      </c>
      <c r="H30" s="73">
        <v>-40038</v>
      </c>
      <c r="I30" s="73">
        <v>742205</v>
      </c>
      <c r="J30" s="73">
        <v>675805</v>
      </c>
      <c r="K30" s="73"/>
    </row>
    <row r="31" spans="1:11" ht="12" customHeight="1" x14ac:dyDescent="0.15">
      <c r="A31" s="72" t="s">
        <v>216</v>
      </c>
      <c r="B31" s="72" t="s">
        <v>81</v>
      </c>
      <c r="C31" s="73">
        <v>179468</v>
      </c>
      <c r="D31" s="73">
        <v>97323</v>
      </c>
      <c r="E31" s="73">
        <v>82146</v>
      </c>
      <c r="F31" s="73">
        <v>207886</v>
      </c>
      <c r="G31" s="73">
        <v>97473</v>
      </c>
      <c r="H31" s="73">
        <v>110413</v>
      </c>
      <c r="I31" s="73">
        <v>1300095</v>
      </c>
      <c r="J31" s="73">
        <v>1092209</v>
      </c>
      <c r="K31" s="73"/>
    </row>
    <row r="32" spans="1:11" ht="12" customHeight="1" x14ac:dyDescent="0.15">
      <c r="A32" s="72" t="s">
        <v>282</v>
      </c>
      <c r="B32" s="72" t="s">
        <v>283</v>
      </c>
      <c r="C32" s="74">
        <v>0</v>
      </c>
      <c r="D32" s="74">
        <v>0</v>
      </c>
      <c r="E32" s="74">
        <v>0</v>
      </c>
      <c r="F32" s="74">
        <v>140</v>
      </c>
      <c r="G32" s="74">
        <v>0</v>
      </c>
      <c r="H32" s="74">
        <v>140</v>
      </c>
      <c r="I32" s="74">
        <v>0</v>
      </c>
      <c r="J32" s="74">
        <v>-140</v>
      </c>
      <c r="K32" s="74"/>
    </row>
    <row r="33" spans="1:11" ht="12" customHeight="1" x14ac:dyDescent="0.15">
      <c r="A33" s="72" t="s">
        <v>159</v>
      </c>
      <c r="B33" s="72"/>
      <c r="C33" s="74">
        <v>227249</v>
      </c>
      <c r="D33" s="74">
        <v>190881</v>
      </c>
      <c r="E33" s="74">
        <v>36368</v>
      </c>
      <c r="F33" s="74">
        <v>275680</v>
      </c>
      <c r="G33" s="74">
        <v>205856</v>
      </c>
      <c r="H33" s="74">
        <v>69824</v>
      </c>
      <c r="I33" s="74">
        <v>2128827</v>
      </c>
      <c r="J33" s="74">
        <v>1853148</v>
      </c>
      <c r="K33" s="74"/>
    </row>
    <row r="34" spans="1:11" ht="12" customHeight="1" x14ac:dyDescent="0.15">
      <c r="A34" s="72" t="s">
        <v>158</v>
      </c>
      <c r="B34" s="72"/>
      <c r="C34" s="74">
        <v>409249</v>
      </c>
      <c r="D34" s="74">
        <v>543434</v>
      </c>
      <c r="E34" s="74">
        <v>-134184</v>
      </c>
      <c r="F34" s="74">
        <v>912903</v>
      </c>
      <c r="G34" s="74">
        <v>812133</v>
      </c>
      <c r="H34" s="74">
        <v>100769</v>
      </c>
      <c r="I34" s="74">
        <v>10832129</v>
      </c>
      <c r="J34" s="74">
        <v>9919226</v>
      </c>
      <c r="K34" s="74"/>
    </row>
    <row r="35" spans="1:11" ht="12" customHeight="1" x14ac:dyDescent="0.15">
      <c r="A35" s="72"/>
      <c r="B35" s="72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" customHeight="1" x14ac:dyDescent="0.15">
      <c r="A36" s="72" t="s">
        <v>157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" customHeight="1" x14ac:dyDescent="0.15">
      <c r="A37" s="72" t="s">
        <v>156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2" customHeight="1" x14ac:dyDescent="0.15">
      <c r="A38" s="72" t="s">
        <v>217</v>
      </c>
      <c r="B38" s="72" t="s">
        <v>82</v>
      </c>
      <c r="C38" s="73">
        <v>268166</v>
      </c>
      <c r="D38" s="73">
        <v>272848</v>
      </c>
      <c r="E38" s="73">
        <v>4682</v>
      </c>
      <c r="F38" s="73">
        <v>401976</v>
      </c>
      <c r="G38" s="73">
        <v>409272</v>
      </c>
      <c r="H38" s="73">
        <v>7297</v>
      </c>
      <c r="I38" s="73">
        <v>2864906</v>
      </c>
      <c r="J38" s="73">
        <v>2462930</v>
      </c>
      <c r="K38" s="73"/>
    </row>
    <row r="39" spans="1:11" ht="12" customHeight="1" x14ac:dyDescent="0.15">
      <c r="A39" s="72" t="s">
        <v>218</v>
      </c>
      <c r="B39" s="72" t="s">
        <v>83</v>
      </c>
      <c r="C39" s="73">
        <v>2651</v>
      </c>
      <c r="D39" s="73">
        <v>6286</v>
      </c>
      <c r="E39" s="73">
        <v>3635</v>
      </c>
      <c r="F39" s="73">
        <v>2651</v>
      </c>
      <c r="G39" s="73">
        <v>9429</v>
      </c>
      <c r="H39" s="73">
        <v>6778</v>
      </c>
      <c r="I39" s="73">
        <v>66000</v>
      </c>
      <c r="J39" s="73">
        <v>63349</v>
      </c>
      <c r="K39" s="73"/>
    </row>
    <row r="40" spans="1:11" ht="12" customHeight="1" x14ac:dyDescent="0.15">
      <c r="A40" s="72" t="s">
        <v>219</v>
      </c>
      <c r="B40" s="72" t="s">
        <v>84</v>
      </c>
      <c r="C40" s="73">
        <v>1540</v>
      </c>
      <c r="D40" s="73">
        <v>6109</v>
      </c>
      <c r="E40" s="73">
        <v>4569</v>
      </c>
      <c r="F40" s="73">
        <v>3340</v>
      </c>
      <c r="G40" s="73">
        <v>12163</v>
      </c>
      <c r="H40" s="73">
        <v>8823</v>
      </c>
      <c r="I40" s="73">
        <v>99417</v>
      </c>
      <c r="J40" s="73">
        <v>96077</v>
      </c>
      <c r="K40" s="73"/>
    </row>
    <row r="41" spans="1:11" ht="12" customHeight="1" x14ac:dyDescent="0.15">
      <c r="A41" s="72" t="s">
        <v>365</v>
      </c>
      <c r="B41" s="72" t="s">
        <v>366</v>
      </c>
      <c r="C41" s="73">
        <v>0</v>
      </c>
      <c r="D41" s="73">
        <v>6667</v>
      </c>
      <c r="E41" s="73">
        <v>6667</v>
      </c>
      <c r="F41" s="73">
        <v>0</v>
      </c>
      <c r="G41" s="73">
        <v>10000</v>
      </c>
      <c r="H41" s="73">
        <v>10000</v>
      </c>
      <c r="I41" s="73">
        <v>70000</v>
      </c>
      <c r="J41" s="73">
        <v>70000</v>
      </c>
      <c r="K41" s="73"/>
    </row>
    <row r="42" spans="1:11" ht="12" customHeight="1" x14ac:dyDescent="0.15">
      <c r="A42" s="72" t="s">
        <v>220</v>
      </c>
      <c r="B42" s="72" t="s">
        <v>268</v>
      </c>
      <c r="C42" s="74">
        <v>43305</v>
      </c>
      <c r="D42" s="74">
        <v>50064</v>
      </c>
      <c r="E42" s="74">
        <v>6758</v>
      </c>
      <c r="F42" s="74">
        <v>118297</v>
      </c>
      <c r="G42" s="74">
        <v>138271</v>
      </c>
      <c r="H42" s="74">
        <v>19974</v>
      </c>
      <c r="I42" s="74">
        <v>588843</v>
      </c>
      <c r="J42" s="74">
        <v>470546</v>
      </c>
      <c r="K42" s="74"/>
    </row>
    <row r="43" spans="1:11" ht="12" customHeight="1" x14ac:dyDescent="0.15">
      <c r="A43" s="72" t="s">
        <v>155</v>
      </c>
      <c r="B43" s="72"/>
      <c r="C43" s="73">
        <v>315663</v>
      </c>
      <c r="D43" s="73">
        <v>341973</v>
      </c>
      <c r="E43" s="73">
        <v>26310</v>
      </c>
      <c r="F43" s="73">
        <v>526264</v>
      </c>
      <c r="G43" s="73">
        <v>579135</v>
      </c>
      <c r="H43" s="73">
        <v>52872</v>
      </c>
      <c r="I43" s="73">
        <v>3689166</v>
      </c>
      <c r="J43" s="73">
        <v>3162902</v>
      </c>
      <c r="K43" s="73"/>
    </row>
    <row r="44" spans="1:11" ht="12" customHeight="1" x14ac:dyDescent="0.15">
      <c r="A44" s="72" t="s">
        <v>154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12" customHeight="1" x14ac:dyDescent="0.15">
      <c r="A45" s="72" t="s">
        <v>221</v>
      </c>
      <c r="B45" s="72" t="s">
        <v>85</v>
      </c>
      <c r="C45" s="73">
        <v>114948</v>
      </c>
      <c r="D45" s="73">
        <v>105042</v>
      </c>
      <c r="E45" s="73">
        <v>-9906</v>
      </c>
      <c r="F45" s="73">
        <v>170130</v>
      </c>
      <c r="G45" s="73">
        <v>193498</v>
      </c>
      <c r="H45" s="73">
        <v>23367</v>
      </c>
      <c r="I45" s="73">
        <v>1094644</v>
      </c>
      <c r="J45" s="73">
        <v>924514</v>
      </c>
      <c r="K45" s="73"/>
    </row>
    <row r="46" spans="1:11" ht="12" customHeight="1" x14ac:dyDescent="0.15">
      <c r="A46" s="72" t="s">
        <v>222</v>
      </c>
      <c r="B46" s="72" t="s">
        <v>86</v>
      </c>
      <c r="C46" s="73">
        <v>5170</v>
      </c>
      <c r="D46" s="73">
        <v>3281</v>
      </c>
      <c r="E46" s="73">
        <v>-1889</v>
      </c>
      <c r="F46" s="73">
        <v>8075</v>
      </c>
      <c r="G46" s="73">
        <v>4991</v>
      </c>
      <c r="H46" s="73">
        <v>-3084</v>
      </c>
      <c r="I46" s="73">
        <v>33526</v>
      </c>
      <c r="J46" s="73">
        <v>25451</v>
      </c>
      <c r="K46" s="73"/>
    </row>
    <row r="47" spans="1:11" ht="12" customHeight="1" x14ac:dyDescent="0.15">
      <c r="A47" s="72" t="s">
        <v>271</v>
      </c>
      <c r="B47" s="72" t="s">
        <v>272</v>
      </c>
      <c r="C47" s="73">
        <v>10167</v>
      </c>
      <c r="D47" s="73">
        <v>14809</v>
      </c>
      <c r="E47" s="73">
        <v>4642</v>
      </c>
      <c r="F47" s="73">
        <v>22750</v>
      </c>
      <c r="G47" s="73">
        <v>34617</v>
      </c>
      <c r="H47" s="73">
        <v>11867</v>
      </c>
      <c r="I47" s="73">
        <v>167896</v>
      </c>
      <c r="J47" s="73">
        <v>145146</v>
      </c>
      <c r="K47" s="73"/>
    </row>
    <row r="48" spans="1:11" ht="12" customHeight="1" x14ac:dyDescent="0.15">
      <c r="A48" s="72" t="s">
        <v>223</v>
      </c>
      <c r="B48" s="72" t="s">
        <v>87</v>
      </c>
      <c r="C48" s="73">
        <v>30837</v>
      </c>
      <c r="D48" s="73">
        <v>30945</v>
      </c>
      <c r="E48" s="73">
        <v>109</v>
      </c>
      <c r="F48" s="73">
        <v>73147</v>
      </c>
      <c r="G48" s="73">
        <v>72889</v>
      </c>
      <c r="H48" s="73">
        <v>-257</v>
      </c>
      <c r="I48" s="73">
        <v>344708</v>
      </c>
      <c r="J48" s="73">
        <v>271562</v>
      </c>
      <c r="K48" s="73"/>
    </row>
    <row r="49" spans="1:11" ht="12" customHeight="1" x14ac:dyDescent="0.15">
      <c r="A49" s="72" t="s">
        <v>224</v>
      </c>
      <c r="B49" s="72" t="s">
        <v>88</v>
      </c>
      <c r="C49" s="74">
        <v>31906</v>
      </c>
      <c r="D49" s="74">
        <v>39070</v>
      </c>
      <c r="E49" s="74">
        <v>7164</v>
      </c>
      <c r="F49" s="74">
        <v>60048</v>
      </c>
      <c r="G49" s="74">
        <v>57484</v>
      </c>
      <c r="H49" s="74">
        <v>-2564</v>
      </c>
      <c r="I49" s="74">
        <v>407919</v>
      </c>
      <c r="J49" s="74">
        <v>347871</v>
      </c>
      <c r="K49" s="74"/>
    </row>
    <row r="50" spans="1:11" ht="12" customHeight="1" x14ac:dyDescent="0.15">
      <c r="A50" s="72" t="s">
        <v>153</v>
      </c>
      <c r="B50" s="72"/>
      <c r="C50" s="73">
        <v>193027</v>
      </c>
      <c r="D50" s="73">
        <v>193147</v>
      </c>
      <c r="E50" s="73">
        <v>120</v>
      </c>
      <c r="F50" s="73">
        <v>334150</v>
      </c>
      <c r="G50" s="73">
        <v>363479</v>
      </c>
      <c r="H50" s="73">
        <v>29329</v>
      </c>
      <c r="I50" s="73">
        <v>2048693</v>
      </c>
      <c r="J50" s="73">
        <v>1714543</v>
      </c>
      <c r="K50" s="73"/>
    </row>
    <row r="51" spans="1:11" ht="12" customHeight="1" x14ac:dyDescent="0.15">
      <c r="A51" s="72" t="s">
        <v>152</v>
      </c>
      <c r="B51" s="72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2" customHeight="1" x14ac:dyDescent="0.15">
      <c r="A52" s="72" t="s">
        <v>225</v>
      </c>
      <c r="B52" s="72" t="s">
        <v>89</v>
      </c>
      <c r="C52" s="73">
        <v>27994</v>
      </c>
      <c r="D52" s="73">
        <v>30454</v>
      </c>
      <c r="E52" s="73">
        <v>2460</v>
      </c>
      <c r="F52" s="73">
        <v>46802</v>
      </c>
      <c r="G52" s="73">
        <v>51614</v>
      </c>
      <c r="H52" s="73">
        <v>4813</v>
      </c>
      <c r="I52" s="73">
        <v>328567</v>
      </c>
      <c r="J52" s="73">
        <v>281766</v>
      </c>
      <c r="K52" s="73"/>
    </row>
    <row r="53" spans="1:11" ht="12" customHeight="1" x14ac:dyDescent="0.15">
      <c r="A53" s="72" t="s">
        <v>226</v>
      </c>
      <c r="B53" s="72" t="s">
        <v>90</v>
      </c>
      <c r="C53" s="73">
        <v>12117</v>
      </c>
      <c r="D53" s="73">
        <v>11975</v>
      </c>
      <c r="E53" s="73">
        <v>-142</v>
      </c>
      <c r="F53" s="73">
        <v>20922</v>
      </c>
      <c r="G53" s="73">
        <v>22536</v>
      </c>
      <c r="H53" s="73">
        <v>1613</v>
      </c>
      <c r="I53" s="73">
        <v>127019</v>
      </c>
      <c r="J53" s="73">
        <v>106097</v>
      </c>
      <c r="K53" s="73"/>
    </row>
    <row r="54" spans="1:11" ht="12" customHeight="1" x14ac:dyDescent="0.15">
      <c r="A54" s="72" t="s">
        <v>227</v>
      </c>
      <c r="B54" s="72" t="s">
        <v>91</v>
      </c>
      <c r="C54" s="73">
        <v>7576</v>
      </c>
      <c r="D54" s="73">
        <v>7759</v>
      </c>
      <c r="E54" s="73">
        <v>184</v>
      </c>
      <c r="F54" s="73">
        <v>13050</v>
      </c>
      <c r="G54" s="73">
        <v>13668</v>
      </c>
      <c r="H54" s="73">
        <v>618</v>
      </c>
      <c r="I54" s="73">
        <v>83199</v>
      </c>
      <c r="J54" s="73">
        <v>70149</v>
      </c>
      <c r="K54" s="73"/>
    </row>
    <row r="55" spans="1:11" ht="12" customHeight="1" x14ac:dyDescent="0.15">
      <c r="A55" s="72" t="s">
        <v>228</v>
      </c>
      <c r="B55" s="72" t="s">
        <v>92</v>
      </c>
      <c r="C55" s="73">
        <v>5197</v>
      </c>
      <c r="D55" s="73">
        <v>35389</v>
      </c>
      <c r="E55" s="73">
        <v>30191</v>
      </c>
      <c r="F55" s="73">
        <v>66470</v>
      </c>
      <c r="G55" s="73">
        <v>106166</v>
      </c>
      <c r="H55" s="73">
        <v>39696</v>
      </c>
      <c r="I55" s="73">
        <v>424662</v>
      </c>
      <c r="J55" s="73">
        <v>358192</v>
      </c>
      <c r="K55" s="73"/>
    </row>
    <row r="56" spans="1:11" ht="12" customHeight="1" x14ac:dyDescent="0.15">
      <c r="A56" s="72" t="s">
        <v>229</v>
      </c>
      <c r="B56" s="72" t="s">
        <v>93</v>
      </c>
      <c r="C56" s="73">
        <v>261</v>
      </c>
      <c r="D56" s="73">
        <v>268</v>
      </c>
      <c r="E56" s="73">
        <v>6</v>
      </c>
      <c r="F56" s="73">
        <v>450</v>
      </c>
      <c r="G56" s="73">
        <v>471</v>
      </c>
      <c r="H56" s="73">
        <v>21</v>
      </c>
      <c r="I56" s="73">
        <v>2869</v>
      </c>
      <c r="J56" s="73">
        <v>2419</v>
      </c>
      <c r="K56" s="73"/>
    </row>
    <row r="57" spans="1:11" ht="12" customHeight="1" x14ac:dyDescent="0.15">
      <c r="A57" s="72" t="s">
        <v>230</v>
      </c>
      <c r="B57" s="72" t="s">
        <v>94</v>
      </c>
      <c r="C57" s="74">
        <v>3686</v>
      </c>
      <c r="D57" s="74">
        <v>12645</v>
      </c>
      <c r="E57" s="74">
        <v>8959</v>
      </c>
      <c r="F57" s="74">
        <v>22117</v>
      </c>
      <c r="G57" s="74">
        <v>63227</v>
      </c>
      <c r="H57" s="74">
        <v>41110</v>
      </c>
      <c r="I57" s="74">
        <v>151745</v>
      </c>
      <c r="J57" s="74">
        <v>129628</v>
      </c>
      <c r="K57" s="74"/>
    </row>
    <row r="58" spans="1:11" ht="12" customHeight="1" x14ac:dyDescent="0.15">
      <c r="A58" s="72" t="s">
        <v>151</v>
      </c>
      <c r="B58" s="72"/>
      <c r="C58" s="73">
        <v>56832</v>
      </c>
      <c r="D58" s="73">
        <v>98490</v>
      </c>
      <c r="E58" s="73">
        <v>41658</v>
      </c>
      <c r="F58" s="73">
        <v>169811</v>
      </c>
      <c r="G58" s="73">
        <v>257682</v>
      </c>
      <c r="H58" s="73">
        <v>87871</v>
      </c>
      <c r="I58" s="73">
        <v>1118061</v>
      </c>
      <c r="J58" s="73">
        <v>948251</v>
      </c>
      <c r="K58" s="73"/>
    </row>
    <row r="59" spans="1:11" ht="12" customHeight="1" x14ac:dyDescent="0.15">
      <c r="A59" s="72" t="s">
        <v>150</v>
      </c>
      <c r="B59" s="72"/>
      <c r="C59" s="73"/>
      <c r="D59" s="73"/>
      <c r="E59" s="73"/>
      <c r="F59" s="73"/>
      <c r="G59" s="73"/>
      <c r="H59" s="73"/>
      <c r="I59" s="73"/>
      <c r="J59" s="73"/>
      <c r="K59" s="73"/>
    </row>
    <row r="60" spans="1:11" ht="12" customHeight="1" x14ac:dyDescent="0.15">
      <c r="A60" s="72" t="s">
        <v>231</v>
      </c>
      <c r="B60" s="72" t="s">
        <v>95</v>
      </c>
      <c r="C60" s="73">
        <v>0</v>
      </c>
      <c r="D60" s="73">
        <v>4680</v>
      </c>
      <c r="E60" s="73">
        <v>4680</v>
      </c>
      <c r="F60" s="73">
        <v>0</v>
      </c>
      <c r="G60" s="73">
        <v>20302</v>
      </c>
      <c r="H60" s="73">
        <v>20302</v>
      </c>
      <c r="I60" s="73">
        <v>62422</v>
      </c>
      <c r="J60" s="73">
        <v>62422</v>
      </c>
      <c r="K60" s="73"/>
    </row>
    <row r="61" spans="1:11" ht="12" customHeight="1" x14ac:dyDescent="0.15">
      <c r="A61" s="72" t="s">
        <v>232</v>
      </c>
      <c r="B61" s="72" t="s">
        <v>96</v>
      </c>
      <c r="C61" s="73">
        <v>4706</v>
      </c>
      <c r="D61" s="73">
        <v>5724</v>
      </c>
      <c r="E61" s="73">
        <v>1018</v>
      </c>
      <c r="F61" s="73">
        <v>19597</v>
      </c>
      <c r="G61" s="73">
        <v>26262</v>
      </c>
      <c r="H61" s="73">
        <v>6665</v>
      </c>
      <c r="I61" s="73">
        <v>77775</v>
      </c>
      <c r="J61" s="73">
        <v>58178</v>
      </c>
      <c r="K61" s="73"/>
    </row>
    <row r="62" spans="1:11" ht="12" customHeight="1" x14ac:dyDescent="0.15">
      <c r="A62" s="72" t="s">
        <v>233</v>
      </c>
      <c r="B62" s="72" t="s">
        <v>97</v>
      </c>
      <c r="C62" s="73">
        <v>8051</v>
      </c>
      <c r="D62" s="73">
        <v>8913</v>
      </c>
      <c r="E62" s="73">
        <v>862</v>
      </c>
      <c r="F62" s="73">
        <v>8745</v>
      </c>
      <c r="G62" s="73">
        <v>26739</v>
      </c>
      <c r="H62" s="73">
        <v>17994</v>
      </c>
      <c r="I62" s="73">
        <v>106955</v>
      </c>
      <c r="J62" s="73">
        <v>98210</v>
      </c>
      <c r="K62" s="73"/>
    </row>
    <row r="63" spans="1:11" ht="12" customHeight="1" x14ac:dyDescent="0.15">
      <c r="A63" s="72" t="s">
        <v>234</v>
      </c>
      <c r="B63" s="72" t="s">
        <v>98</v>
      </c>
      <c r="C63" s="73">
        <v>2568</v>
      </c>
      <c r="D63" s="73">
        <v>3863</v>
      </c>
      <c r="E63" s="73">
        <v>1295</v>
      </c>
      <c r="F63" s="73">
        <v>3418</v>
      </c>
      <c r="G63" s="73">
        <v>11588</v>
      </c>
      <c r="H63" s="73">
        <v>8169</v>
      </c>
      <c r="I63" s="73">
        <v>46350</v>
      </c>
      <c r="J63" s="73">
        <v>42932</v>
      </c>
      <c r="K63" s="73"/>
    </row>
    <row r="64" spans="1:11" ht="12" customHeight="1" x14ac:dyDescent="0.15">
      <c r="A64" s="72" t="s">
        <v>235</v>
      </c>
      <c r="B64" s="72" t="s">
        <v>99</v>
      </c>
      <c r="C64" s="73">
        <v>1073</v>
      </c>
      <c r="D64" s="73">
        <v>175</v>
      </c>
      <c r="E64" s="73">
        <v>-898</v>
      </c>
      <c r="F64" s="73">
        <v>1073</v>
      </c>
      <c r="G64" s="73">
        <v>525</v>
      </c>
      <c r="H64" s="73">
        <v>-548</v>
      </c>
      <c r="I64" s="73">
        <v>2100</v>
      </c>
      <c r="J64" s="73">
        <v>1027</v>
      </c>
      <c r="K64" s="73"/>
    </row>
    <row r="65" spans="1:11" ht="12" customHeight="1" x14ac:dyDescent="0.15">
      <c r="A65" s="72" t="s">
        <v>236</v>
      </c>
      <c r="B65" s="72" t="s">
        <v>100</v>
      </c>
      <c r="C65" s="73">
        <v>8131</v>
      </c>
      <c r="D65" s="73">
        <v>6215</v>
      </c>
      <c r="E65" s="73">
        <v>-1916</v>
      </c>
      <c r="F65" s="73">
        <v>13296</v>
      </c>
      <c r="G65" s="73">
        <v>18646</v>
      </c>
      <c r="H65" s="73">
        <v>5350</v>
      </c>
      <c r="I65" s="73">
        <v>74583</v>
      </c>
      <c r="J65" s="73">
        <v>61287</v>
      </c>
      <c r="K65" s="73"/>
    </row>
    <row r="66" spans="1:11" ht="12" customHeight="1" x14ac:dyDescent="0.15">
      <c r="A66" s="72" t="s">
        <v>237</v>
      </c>
      <c r="B66" s="72" t="s">
        <v>101</v>
      </c>
      <c r="C66" s="73">
        <v>36829</v>
      </c>
      <c r="D66" s="73">
        <v>20275</v>
      </c>
      <c r="E66" s="73">
        <v>-16554</v>
      </c>
      <c r="F66" s="73">
        <v>43597</v>
      </c>
      <c r="G66" s="73">
        <v>89808</v>
      </c>
      <c r="H66" s="73">
        <v>46212</v>
      </c>
      <c r="I66" s="73">
        <v>100050</v>
      </c>
      <c r="J66" s="73">
        <v>56453</v>
      </c>
      <c r="K66" s="73"/>
    </row>
    <row r="67" spans="1:11" ht="12" customHeight="1" x14ac:dyDescent="0.15">
      <c r="A67" s="72" t="s">
        <v>238</v>
      </c>
      <c r="B67" s="72" t="s">
        <v>102</v>
      </c>
      <c r="C67" s="74">
        <v>1030</v>
      </c>
      <c r="D67" s="74">
        <v>25891</v>
      </c>
      <c r="E67" s="74">
        <v>24861</v>
      </c>
      <c r="F67" s="74">
        <v>1030</v>
      </c>
      <c r="G67" s="74">
        <v>31644</v>
      </c>
      <c r="H67" s="74">
        <v>30614</v>
      </c>
      <c r="I67" s="74">
        <v>256032</v>
      </c>
      <c r="J67" s="74">
        <v>255002</v>
      </c>
      <c r="K67" s="74"/>
    </row>
    <row r="68" spans="1:11" ht="12" customHeight="1" x14ac:dyDescent="0.15">
      <c r="A68" s="72" t="s">
        <v>149</v>
      </c>
      <c r="B68" s="72"/>
      <c r="C68" s="73">
        <v>62387</v>
      </c>
      <c r="D68" s="73">
        <v>75735</v>
      </c>
      <c r="E68" s="73">
        <v>13348</v>
      </c>
      <c r="F68" s="73">
        <v>90756</v>
      </c>
      <c r="G68" s="73">
        <v>225513</v>
      </c>
      <c r="H68" s="73">
        <v>134757</v>
      </c>
      <c r="I68" s="73">
        <v>726267</v>
      </c>
      <c r="J68" s="73">
        <v>635510</v>
      </c>
      <c r="K68" s="73"/>
    </row>
    <row r="69" spans="1:11" ht="12" customHeight="1" x14ac:dyDescent="0.15">
      <c r="A69" s="72" t="s">
        <v>148</v>
      </c>
      <c r="B69" s="72"/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12" customHeight="1" x14ac:dyDescent="0.15">
      <c r="A70" s="72" t="s">
        <v>239</v>
      </c>
      <c r="B70" s="72" t="s">
        <v>103</v>
      </c>
      <c r="C70" s="73">
        <v>801</v>
      </c>
      <c r="D70" s="73">
        <v>2582</v>
      </c>
      <c r="E70" s="73">
        <v>1780</v>
      </c>
      <c r="F70" s="73">
        <v>4537</v>
      </c>
      <c r="G70" s="73">
        <v>4866</v>
      </c>
      <c r="H70" s="73">
        <v>329</v>
      </c>
      <c r="I70" s="73">
        <v>28100</v>
      </c>
      <c r="J70" s="73">
        <v>23562</v>
      </c>
      <c r="K70" s="73"/>
    </row>
    <row r="71" spans="1:11" ht="12" customHeight="1" x14ac:dyDescent="0.15">
      <c r="A71" s="72" t="s">
        <v>240</v>
      </c>
      <c r="B71" s="72" t="s">
        <v>104</v>
      </c>
      <c r="C71" s="73">
        <v>741</v>
      </c>
      <c r="D71" s="73">
        <v>8878</v>
      </c>
      <c r="E71" s="73">
        <v>8137</v>
      </c>
      <c r="F71" s="73">
        <v>2492</v>
      </c>
      <c r="G71" s="73">
        <v>18651</v>
      </c>
      <c r="H71" s="73">
        <v>16158</v>
      </c>
      <c r="I71" s="73">
        <v>106536</v>
      </c>
      <c r="J71" s="73">
        <v>104043</v>
      </c>
      <c r="K71" s="73"/>
    </row>
    <row r="72" spans="1:11" ht="12" customHeight="1" x14ac:dyDescent="0.15">
      <c r="A72" s="72" t="s">
        <v>241</v>
      </c>
      <c r="B72" s="72" t="s">
        <v>105</v>
      </c>
      <c r="C72" s="73">
        <v>5235</v>
      </c>
      <c r="D72" s="73">
        <v>4875</v>
      </c>
      <c r="E72" s="73">
        <v>-361</v>
      </c>
      <c r="F72" s="73">
        <v>31411</v>
      </c>
      <c r="G72" s="73">
        <v>24373</v>
      </c>
      <c r="H72" s="73">
        <v>-7038</v>
      </c>
      <c r="I72" s="73">
        <v>58495</v>
      </c>
      <c r="J72" s="73">
        <v>27084</v>
      </c>
      <c r="K72" s="73"/>
    </row>
    <row r="73" spans="1:11" ht="12" customHeight="1" x14ac:dyDescent="0.15">
      <c r="A73" s="72" t="s">
        <v>242</v>
      </c>
      <c r="B73" s="72" t="s">
        <v>106</v>
      </c>
      <c r="C73" s="73">
        <v>17245</v>
      </c>
      <c r="D73" s="73">
        <v>15611</v>
      </c>
      <c r="E73" s="73">
        <v>-1634</v>
      </c>
      <c r="F73" s="73">
        <v>27502</v>
      </c>
      <c r="G73" s="73">
        <v>46832</v>
      </c>
      <c r="H73" s="73">
        <v>19331</v>
      </c>
      <c r="I73" s="73">
        <v>187330</v>
      </c>
      <c r="J73" s="73">
        <v>159828</v>
      </c>
      <c r="K73" s="73"/>
    </row>
    <row r="74" spans="1:11" ht="12" customHeight="1" x14ac:dyDescent="0.15">
      <c r="A74" s="72" t="s">
        <v>243</v>
      </c>
      <c r="B74" s="72" t="s">
        <v>107</v>
      </c>
      <c r="C74" s="73">
        <v>59974</v>
      </c>
      <c r="D74" s="73">
        <v>67603</v>
      </c>
      <c r="E74" s="73">
        <v>7629</v>
      </c>
      <c r="F74" s="73">
        <v>155733</v>
      </c>
      <c r="G74" s="73">
        <v>202809</v>
      </c>
      <c r="H74" s="73">
        <v>47075</v>
      </c>
      <c r="I74" s="73">
        <v>811235</v>
      </c>
      <c r="J74" s="73">
        <v>655502</v>
      </c>
      <c r="K74" s="73"/>
    </row>
    <row r="75" spans="1:11" ht="12" customHeight="1" x14ac:dyDescent="0.15">
      <c r="A75" s="72" t="s">
        <v>244</v>
      </c>
      <c r="B75" s="72" t="s">
        <v>108</v>
      </c>
      <c r="C75" s="73">
        <v>3360</v>
      </c>
      <c r="D75" s="73">
        <v>5547</v>
      </c>
      <c r="E75" s="73">
        <v>2187</v>
      </c>
      <c r="F75" s="73">
        <v>7872</v>
      </c>
      <c r="G75" s="73">
        <v>16640</v>
      </c>
      <c r="H75" s="73">
        <v>8768</v>
      </c>
      <c r="I75" s="73">
        <v>66560</v>
      </c>
      <c r="J75" s="73">
        <v>58688</v>
      </c>
      <c r="K75" s="73"/>
    </row>
    <row r="76" spans="1:11" ht="12" customHeight="1" x14ac:dyDescent="0.15">
      <c r="A76" s="72" t="s">
        <v>245</v>
      </c>
      <c r="B76" s="72" t="s">
        <v>109</v>
      </c>
      <c r="C76" s="73">
        <v>2083</v>
      </c>
      <c r="D76" s="73">
        <v>2928</v>
      </c>
      <c r="E76" s="73">
        <v>845</v>
      </c>
      <c r="F76" s="73">
        <v>2083</v>
      </c>
      <c r="G76" s="73">
        <v>7039</v>
      </c>
      <c r="H76" s="73">
        <v>4956</v>
      </c>
      <c r="I76" s="73">
        <v>33390</v>
      </c>
      <c r="J76" s="73">
        <v>31307</v>
      </c>
      <c r="K76" s="73"/>
    </row>
    <row r="77" spans="1:11" ht="12" customHeight="1" x14ac:dyDescent="0.15">
      <c r="A77" s="72" t="s">
        <v>246</v>
      </c>
      <c r="B77" s="72" t="s">
        <v>110</v>
      </c>
      <c r="C77" s="73">
        <v>-350</v>
      </c>
      <c r="D77" s="73">
        <v>2565</v>
      </c>
      <c r="E77" s="73">
        <v>2915</v>
      </c>
      <c r="F77" s="73">
        <v>2732</v>
      </c>
      <c r="G77" s="73">
        <v>4815</v>
      </c>
      <c r="H77" s="73">
        <v>2083</v>
      </c>
      <c r="I77" s="73">
        <v>27900</v>
      </c>
      <c r="J77" s="73">
        <v>25168</v>
      </c>
      <c r="K77" s="73"/>
    </row>
    <row r="78" spans="1:11" ht="12" customHeight="1" x14ac:dyDescent="0.15">
      <c r="A78" s="72" t="s">
        <v>247</v>
      </c>
      <c r="B78" s="72" t="s">
        <v>111</v>
      </c>
      <c r="C78" s="73">
        <v>0</v>
      </c>
      <c r="D78" s="73">
        <v>5266</v>
      </c>
      <c r="E78" s="73">
        <v>5266</v>
      </c>
      <c r="F78" s="73">
        <v>1305</v>
      </c>
      <c r="G78" s="73">
        <v>10873</v>
      </c>
      <c r="H78" s="73">
        <v>9568</v>
      </c>
      <c r="I78" s="73">
        <v>58264</v>
      </c>
      <c r="J78" s="73">
        <v>56960</v>
      </c>
      <c r="K78" s="73"/>
    </row>
    <row r="79" spans="1:11" ht="12" customHeight="1" x14ac:dyDescent="0.15">
      <c r="A79" s="72" t="s">
        <v>248</v>
      </c>
      <c r="B79" s="72" t="s">
        <v>112</v>
      </c>
      <c r="C79" s="73">
        <v>370</v>
      </c>
      <c r="D79" s="73">
        <v>650</v>
      </c>
      <c r="E79" s="73">
        <v>280</v>
      </c>
      <c r="F79" s="73">
        <v>584</v>
      </c>
      <c r="G79" s="73">
        <v>2150</v>
      </c>
      <c r="H79" s="73">
        <v>1566</v>
      </c>
      <c r="I79" s="73">
        <v>8000</v>
      </c>
      <c r="J79" s="73">
        <v>7416</v>
      </c>
      <c r="K79" s="73"/>
    </row>
    <row r="80" spans="1:11" ht="12" customHeight="1" x14ac:dyDescent="0.15">
      <c r="A80" s="72" t="s">
        <v>249</v>
      </c>
      <c r="B80" s="72" t="s">
        <v>113</v>
      </c>
      <c r="C80" s="73">
        <v>16328</v>
      </c>
      <c r="D80" s="73">
        <v>7326</v>
      </c>
      <c r="E80" s="73">
        <v>-9002</v>
      </c>
      <c r="F80" s="73">
        <v>42555</v>
      </c>
      <c r="G80" s="73">
        <v>84568</v>
      </c>
      <c r="H80" s="73">
        <v>42013</v>
      </c>
      <c r="I80" s="73">
        <v>150500</v>
      </c>
      <c r="J80" s="73">
        <v>107945</v>
      </c>
      <c r="K80" s="73"/>
    </row>
    <row r="81" spans="1:11" ht="12" customHeight="1" x14ac:dyDescent="0.15">
      <c r="A81" s="72" t="s">
        <v>250</v>
      </c>
      <c r="B81" s="72" t="s">
        <v>114</v>
      </c>
      <c r="C81" s="73">
        <v>3779</v>
      </c>
      <c r="D81" s="73">
        <v>45299</v>
      </c>
      <c r="E81" s="73">
        <v>41520</v>
      </c>
      <c r="F81" s="73">
        <v>9438</v>
      </c>
      <c r="G81" s="73">
        <v>58456</v>
      </c>
      <c r="H81" s="73">
        <v>49018</v>
      </c>
      <c r="I81" s="73">
        <v>478324</v>
      </c>
      <c r="J81" s="73">
        <v>468886</v>
      </c>
      <c r="K81" s="73"/>
    </row>
    <row r="82" spans="1:11" ht="12" customHeight="1" x14ac:dyDescent="0.15">
      <c r="A82" s="72" t="s">
        <v>251</v>
      </c>
      <c r="B82" s="72" t="s">
        <v>115</v>
      </c>
      <c r="C82" s="73">
        <v>15165</v>
      </c>
      <c r="D82" s="73">
        <v>15707</v>
      </c>
      <c r="E82" s="73">
        <v>542</v>
      </c>
      <c r="F82" s="73">
        <v>45495</v>
      </c>
      <c r="G82" s="73">
        <v>31955</v>
      </c>
      <c r="H82" s="73">
        <v>-13540</v>
      </c>
      <c r="I82" s="73">
        <v>188480</v>
      </c>
      <c r="J82" s="73">
        <v>142985</v>
      </c>
      <c r="K82" s="73"/>
    </row>
    <row r="83" spans="1:11" ht="12" customHeight="1" x14ac:dyDescent="0.15">
      <c r="A83" s="72" t="s">
        <v>252</v>
      </c>
      <c r="B83" s="72" t="s">
        <v>269</v>
      </c>
      <c r="C83" s="73">
        <v>1815</v>
      </c>
      <c r="D83" s="73">
        <v>3188</v>
      </c>
      <c r="E83" s="73">
        <v>1373</v>
      </c>
      <c r="F83" s="73">
        <v>5715</v>
      </c>
      <c r="G83" s="73">
        <v>7656</v>
      </c>
      <c r="H83" s="73">
        <v>1941</v>
      </c>
      <c r="I83" s="73">
        <v>36350</v>
      </c>
      <c r="J83" s="73">
        <v>30635</v>
      </c>
      <c r="K83" s="73"/>
    </row>
    <row r="84" spans="1:11" ht="12" customHeight="1" x14ac:dyDescent="0.15">
      <c r="A84" s="72" t="s">
        <v>253</v>
      </c>
      <c r="B84" s="72" t="s">
        <v>116</v>
      </c>
      <c r="C84" s="73">
        <v>0</v>
      </c>
      <c r="D84" s="73">
        <v>43059</v>
      </c>
      <c r="E84" s="73">
        <v>43059</v>
      </c>
      <c r="F84" s="73">
        <v>45446</v>
      </c>
      <c r="G84" s="73">
        <v>64589</v>
      </c>
      <c r="H84" s="73">
        <v>19143</v>
      </c>
      <c r="I84" s="73">
        <v>358828</v>
      </c>
      <c r="J84" s="73">
        <v>313381</v>
      </c>
      <c r="K84" s="73"/>
    </row>
    <row r="85" spans="1:11" ht="12" customHeight="1" x14ac:dyDescent="0.15">
      <c r="A85" s="72" t="s">
        <v>254</v>
      </c>
      <c r="B85" s="72" t="s">
        <v>117</v>
      </c>
      <c r="C85" s="73">
        <v>1453</v>
      </c>
      <c r="D85" s="73">
        <v>4221</v>
      </c>
      <c r="E85" s="73">
        <v>2768</v>
      </c>
      <c r="F85" s="73">
        <v>2299</v>
      </c>
      <c r="G85" s="73">
        <v>6553</v>
      </c>
      <c r="H85" s="73">
        <v>4254</v>
      </c>
      <c r="I85" s="73">
        <v>65991</v>
      </c>
      <c r="J85" s="73">
        <v>63692</v>
      </c>
      <c r="K85" s="73"/>
    </row>
    <row r="86" spans="1:11" ht="12" customHeight="1" x14ac:dyDescent="0.15">
      <c r="A86" s="72" t="s">
        <v>255</v>
      </c>
      <c r="B86" s="72" t="s">
        <v>118</v>
      </c>
      <c r="C86" s="74">
        <v>4202</v>
      </c>
      <c r="D86" s="74">
        <v>2670</v>
      </c>
      <c r="E86" s="74">
        <v>-1533</v>
      </c>
      <c r="F86" s="74">
        <v>7131</v>
      </c>
      <c r="G86" s="74">
        <v>8009</v>
      </c>
      <c r="H86" s="74">
        <v>878</v>
      </c>
      <c r="I86" s="74">
        <v>32038</v>
      </c>
      <c r="J86" s="74">
        <v>24907</v>
      </c>
      <c r="K86" s="74"/>
    </row>
    <row r="87" spans="1:11" ht="12" customHeight="1" x14ac:dyDescent="0.15">
      <c r="A87" s="72" t="s">
        <v>147</v>
      </c>
      <c r="B87" s="72"/>
      <c r="C87" s="73">
        <v>132201</v>
      </c>
      <c r="D87" s="73">
        <v>237973</v>
      </c>
      <c r="E87" s="73">
        <v>105771</v>
      </c>
      <c r="F87" s="73">
        <v>394331</v>
      </c>
      <c r="G87" s="73">
        <v>600835</v>
      </c>
      <c r="H87" s="73">
        <v>206503</v>
      </c>
      <c r="I87" s="73">
        <v>2696321</v>
      </c>
      <c r="J87" s="73">
        <v>2301989</v>
      </c>
      <c r="K87" s="73"/>
    </row>
    <row r="88" spans="1:11" ht="12" customHeight="1" x14ac:dyDescent="0.15">
      <c r="A88" s="72" t="s">
        <v>146</v>
      </c>
      <c r="B88" s="72"/>
      <c r="C88" s="73"/>
      <c r="D88" s="73"/>
      <c r="E88" s="73"/>
      <c r="F88" s="73"/>
      <c r="G88" s="73"/>
      <c r="H88" s="73"/>
      <c r="I88" s="73"/>
      <c r="J88" s="73"/>
      <c r="K88" s="73"/>
    </row>
    <row r="89" spans="1:11" ht="12" customHeight="1" x14ac:dyDescent="0.15">
      <c r="A89" s="72" t="s">
        <v>256</v>
      </c>
      <c r="B89" s="72" t="s">
        <v>119</v>
      </c>
      <c r="C89" s="74">
        <v>4661</v>
      </c>
      <c r="D89" s="74">
        <v>3621</v>
      </c>
      <c r="E89" s="74">
        <v>-1039</v>
      </c>
      <c r="F89" s="74">
        <v>10052</v>
      </c>
      <c r="G89" s="74">
        <v>10864</v>
      </c>
      <c r="H89" s="74">
        <v>812</v>
      </c>
      <c r="I89" s="74">
        <v>43455</v>
      </c>
      <c r="J89" s="74">
        <v>33403</v>
      </c>
      <c r="K89" s="74"/>
    </row>
    <row r="90" spans="1:11" ht="12" customHeight="1" x14ac:dyDescent="0.15">
      <c r="A90" s="72" t="s">
        <v>145</v>
      </c>
      <c r="B90" s="72"/>
      <c r="C90" s="73">
        <v>4661</v>
      </c>
      <c r="D90" s="73">
        <v>3621</v>
      </c>
      <c r="E90" s="73">
        <v>-1039</v>
      </c>
      <c r="F90" s="73">
        <v>10052</v>
      </c>
      <c r="G90" s="73">
        <v>10864</v>
      </c>
      <c r="H90" s="73">
        <v>812</v>
      </c>
      <c r="I90" s="73">
        <v>43455</v>
      </c>
      <c r="J90" s="73">
        <v>33403</v>
      </c>
      <c r="K90" s="73"/>
    </row>
    <row r="91" spans="1:11" ht="12" customHeight="1" x14ac:dyDescent="0.15">
      <c r="A91" s="72" t="s">
        <v>144</v>
      </c>
      <c r="B91" s="72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2" customHeight="1" x14ac:dyDescent="0.15">
      <c r="A92" s="72" t="s">
        <v>257</v>
      </c>
      <c r="B92" s="72" t="s">
        <v>121</v>
      </c>
      <c r="C92" s="73">
        <v>0</v>
      </c>
      <c r="D92" s="73">
        <v>2890</v>
      </c>
      <c r="E92" s="73">
        <v>2890</v>
      </c>
      <c r="F92" s="73">
        <v>8342</v>
      </c>
      <c r="G92" s="73">
        <v>5109</v>
      </c>
      <c r="H92" s="73">
        <v>-3233</v>
      </c>
      <c r="I92" s="73">
        <v>69794</v>
      </c>
      <c r="J92" s="73">
        <v>61453</v>
      </c>
      <c r="K92" s="73"/>
    </row>
    <row r="93" spans="1:11" ht="12" customHeight="1" x14ac:dyDescent="0.15">
      <c r="A93" s="72" t="s">
        <v>259</v>
      </c>
      <c r="B93" s="72" t="s">
        <v>202</v>
      </c>
      <c r="C93" s="74">
        <v>45</v>
      </c>
      <c r="D93" s="74">
        <v>278</v>
      </c>
      <c r="E93" s="74">
        <v>233</v>
      </c>
      <c r="F93" s="74">
        <v>45</v>
      </c>
      <c r="G93" s="74">
        <v>278</v>
      </c>
      <c r="H93" s="74">
        <v>233</v>
      </c>
      <c r="I93" s="74">
        <v>1667</v>
      </c>
      <c r="J93" s="74">
        <v>1622</v>
      </c>
      <c r="K93" s="74"/>
    </row>
    <row r="94" spans="1:11" ht="12" customHeight="1" x14ac:dyDescent="0.15">
      <c r="A94" s="72" t="s">
        <v>143</v>
      </c>
      <c r="B94" s="72"/>
      <c r="C94" s="74">
        <v>45</v>
      </c>
      <c r="D94" s="74">
        <v>3167</v>
      </c>
      <c r="E94" s="74">
        <v>3122</v>
      </c>
      <c r="F94" s="74">
        <v>8387</v>
      </c>
      <c r="G94" s="74">
        <v>5387</v>
      </c>
      <c r="H94" s="74">
        <v>-3000</v>
      </c>
      <c r="I94" s="74">
        <v>71461</v>
      </c>
      <c r="J94" s="74">
        <v>63075</v>
      </c>
      <c r="K94" s="74"/>
    </row>
    <row r="95" spans="1:11" ht="12" customHeight="1" x14ac:dyDescent="0.15">
      <c r="A95" s="72" t="s">
        <v>142</v>
      </c>
      <c r="B95" s="72"/>
      <c r="C95" s="74">
        <v>764817</v>
      </c>
      <c r="D95" s="74">
        <v>954106</v>
      </c>
      <c r="E95" s="74">
        <v>189290</v>
      </c>
      <c r="F95" s="74">
        <v>1533750</v>
      </c>
      <c r="G95" s="74">
        <v>2042895</v>
      </c>
      <c r="H95" s="74">
        <v>509145</v>
      </c>
      <c r="I95" s="74">
        <v>10393424</v>
      </c>
      <c r="J95" s="74">
        <v>8859674</v>
      </c>
      <c r="K95" s="74"/>
    </row>
    <row r="96" spans="1:11" ht="12" customHeight="1" x14ac:dyDescent="0.15">
      <c r="A96" s="72"/>
      <c r="B96" s="72"/>
      <c r="C96" s="73"/>
      <c r="D96" s="73"/>
      <c r="E96" s="73"/>
      <c r="F96" s="73"/>
      <c r="G96" s="73"/>
      <c r="H96" s="73"/>
      <c r="I96" s="73"/>
      <c r="J96" s="73"/>
      <c r="K96" s="73"/>
    </row>
    <row r="97" spans="1:11" ht="12" customHeight="1" x14ac:dyDescent="0.15">
      <c r="A97" s="72" t="s">
        <v>141</v>
      </c>
      <c r="B97" s="72"/>
      <c r="C97" s="74">
        <v>-355567</v>
      </c>
      <c r="D97" s="74">
        <v>-410673</v>
      </c>
      <c r="E97" s="74">
        <v>55105</v>
      </c>
      <c r="F97" s="74">
        <v>-620847</v>
      </c>
      <c r="G97" s="74">
        <v>-1230762</v>
      </c>
      <c r="H97" s="74">
        <v>609914</v>
      </c>
      <c r="I97" s="74">
        <v>438705</v>
      </c>
      <c r="J97" s="74">
        <v>1059552</v>
      </c>
      <c r="K97" s="74"/>
    </row>
    <row r="98" spans="1:11" ht="12" customHeight="1" x14ac:dyDescent="0.15">
      <c r="A98" s="44"/>
      <c r="B98" s="44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2" customHeight="1" x14ac:dyDescent="0.15">
      <c r="A99" s="44"/>
      <c r="B99" s="44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2" customHeight="1" x14ac:dyDescent="0.15">
      <c r="A100" s="44"/>
      <c r="B100" s="44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2" customHeight="1" x14ac:dyDescent="0.15">
      <c r="A101" s="44"/>
      <c r="B101" s="44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 customHeight="1" x14ac:dyDescent="0.15">
      <c r="A102" s="44"/>
      <c r="B102" s="44"/>
      <c r="C102" s="46"/>
      <c r="D102" s="46"/>
      <c r="E102" s="46"/>
      <c r="F102" s="46"/>
      <c r="G102" s="46"/>
      <c r="H102" s="46"/>
      <c r="I102" s="46"/>
      <c r="J102" s="46"/>
      <c r="K102" s="46"/>
    </row>
  </sheetData>
  <printOptions horizontalCentered="1"/>
  <pageMargins left="0.25" right="0.5" top="0.2" bottom="0.2" header="0.3" footer="0.3"/>
  <pageSetup fitToHeight="0" orientation="landscape" r:id="rId1"/>
  <rowBreaks count="2" manualBreakCount="2">
    <brk id="35" max="16383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zoomScaleNormal="100" zoomScaleSheetLayoutView="100" workbookViewId="0">
      <pane ySplit="4" topLeftCell="A5" activePane="bottomLeft" state="frozen"/>
      <selection activeCell="Q75" sqref="Q75"/>
      <selection pane="bottomLeft" activeCell="C100" sqref="C100"/>
    </sheetView>
  </sheetViews>
  <sheetFormatPr defaultColWidth="9.1640625" defaultRowHeight="12" customHeight="1" x14ac:dyDescent="0.15"/>
  <cols>
    <col min="1" max="1" width="16.1640625" style="24" customWidth="1"/>
    <col min="2" max="2" width="36.5" style="14" bestFit="1" customWidth="1"/>
    <col min="3" max="10" width="12.83203125" style="13" customWidth="1"/>
    <col min="11" max="11" width="19.33203125" style="13" customWidth="1"/>
    <col min="12" max="16384" width="9.1640625" style="10"/>
  </cols>
  <sheetData>
    <row r="1" spans="1:11" ht="12" customHeight="1" x14ac:dyDescent="0.15">
      <c r="A1" s="7" t="s">
        <v>177</v>
      </c>
      <c r="B1" s="5"/>
      <c r="C1" s="19"/>
      <c r="D1" s="19"/>
      <c r="E1" s="19"/>
      <c r="F1" s="19"/>
      <c r="G1" s="19"/>
      <c r="H1" s="5"/>
      <c r="I1" s="5"/>
      <c r="J1" s="19"/>
    </row>
    <row r="2" spans="1:11" ht="12" customHeight="1" x14ac:dyDescent="0.15">
      <c r="A2" s="7" t="s">
        <v>122</v>
      </c>
      <c r="B2" s="5"/>
      <c r="C2" s="19"/>
      <c r="D2" s="19"/>
      <c r="E2" s="19"/>
      <c r="F2" s="19"/>
      <c r="G2" s="19"/>
      <c r="H2" s="5"/>
      <c r="I2" s="5"/>
      <c r="J2" s="19"/>
    </row>
    <row r="3" spans="1:11" ht="12" customHeight="1" x14ac:dyDescent="0.15">
      <c r="A3" s="7" t="str">
        <f>CONCATENATE("For the Month Ending ",TEXT(BS!H2,"mm/dd/ yyyy"))</f>
        <v>For the Month Ending 09/30/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ht="46.9" customHeight="1" x14ac:dyDescent="0.35">
      <c r="A4" s="18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 x14ac:dyDescent="0.15">
      <c r="A5" s="75" t="s">
        <v>170</v>
      </c>
      <c r="B5" s="75"/>
      <c r="C5" s="76"/>
      <c r="D5" s="76"/>
      <c r="E5" s="76"/>
      <c r="F5" s="76"/>
      <c r="G5" s="76"/>
      <c r="H5" s="76"/>
      <c r="I5" s="76"/>
      <c r="J5" s="76"/>
      <c r="K5" s="76"/>
    </row>
    <row r="6" spans="1:11" ht="12" customHeight="1" x14ac:dyDescent="0.15">
      <c r="A6" s="75" t="s">
        <v>169</v>
      </c>
      <c r="B6" s="75"/>
      <c r="C6" s="76"/>
      <c r="D6" s="76"/>
      <c r="E6" s="76"/>
      <c r="F6" s="76"/>
      <c r="G6" s="76"/>
      <c r="H6" s="76"/>
      <c r="I6" s="76"/>
      <c r="J6" s="76"/>
      <c r="K6" s="76"/>
    </row>
    <row r="7" spans="1:11" ht="12" customHeight="1" x14ac:dyDescent="0.15">
      <c r="A7" s="75" t="s">
        <v>357</v>
      </c>
      <c r="B7" s="75" t="s">
        <v>358</v>
      </c>
      <c r="C7" s="76">
        <v>65123</v>
      </c>
      <c r="D7" s="76">
        <v>66367</v>
      </c>
      <c r="E7" s="76">
        <v>-1244</v>
      </c>
      <c r="F7" s="76">
        <v>130246</v>
      </c>
      <c r="G7" s="76">
        <v>132734</v>
      </c>
      <c r="H7" s="76">
        <v>-2488</v>
      </c>
      <c r="I7" s="76">
        <v>1684587</v>
      </c>
      <c r="J7" s="76">
        <v>1554341</v>
      </c>
      <c r="K7" s="76"/>
    </row>
    <row r="8" spans="1:11" ht="12" customHeight="1" x14ac:dyDescent="0.15">
      <c r="A8" s="75" t="s">
        <v>203</v>
      </c>
      <c r="B8" s="75" t="s">
        <v>264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305755</v>
      </c>
      <c r="J8" s="76">
        <v>305755</v>
      </c>
      <c r="K8" s="76"/>
    </row>
    <row r="9" spans="1:11" ht="12" customHeight="1" x14ac:dyDescent="0.15">
      <c r="A9" s="75" t="s">
        <v>204</v>
      </c>
      <c r="B9" s="75" t="s">
        <v>265</v>
      </c>
      <c r="C9" s="77">
        <v>0</v>
      </c>
      <c r="D9" s="77">
        <v>59156</v>
      </c>
      <c r="E9" s="77">
        <v>-59156</v>
      </c>
      <c r="F9" s="77">
        <v>85474</v>
      </c>
      <c r="G9" s="77">
        <v>88734</v>
      </c>
      <c r="H9" s="77">
        <v>-3259</v>
      </c>
      <c r="I9" s="77">
        <v>600802</v>
      </c>
      <c r="J9" s="77">
        <v>515328</v>
      </c>
      <c r="K9" s="77"/>
    </row>
    <row r="10" spans="1:11" ht="12" customHeight="1" x14ac:dyDescent="0.15">
      <c r="A10" s="75" t="s">
        <v>168</v>
      </c>
      <c r="B10" s="75"/>
      <c r="C10" s="76">
        <v>65123</v>
      </c>
      <c r="D10" s="76">
        <v>125523</v>
      </c>
      <c r="E10" s="76">
        <v>-60400</v>
      </c>
      <c r="F10" s="76">
        <v>215720</v>
      </c>
      <c r="G10" s="76">
        <v>221468</v>
      </c>
      <c r="H10" s="76">
        <v>-5748</v>
      </c>
      <c r="I10" s="76">
        <v>2591144</v>
      </c>
      <c r="J10" s="76">
        <v>2375424</v>
      </c>
      <c r="K10" s="76"/>
    </row>
    <row r="11" spans="1:11" ht="12" customHeight="1" x14ac:dyDescent="0.15">
      <c r="A11" s="75" t="s">
        <v>167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" customHeight="1" x14ac:dyDescent="0.15">
      <c r="A12" s="75" t="s">
        <v>205</v>
      </c>
      <c r="B12" s="75" t="s">
        <v>71</v>
      </c>
      <c r="C12" s="76">
        <v>0</v>
      </c>
      <c r="D12" s="76">
        <v>7100</v>
      </c>
      <c r="E12" s="76">
        <v>-7100</v>
      </c>
      <c r="F12" s="76">
        <v>11363</v>
      </c>
      <c r="G12" s="76">
        <v>10650</v>
      </c>
      <c r="H12" s="76">
        <v>713</v>
      </c>
      <c r="I12" s="76">
        <v>72107</v>
      </c>
      <c r="J12" s="76">
        <v>60744</v>
      </c>
      <c r="K12" s="76"/>
    </row>
    <row r="13" spans="1:11" ht="12" customHeight="1" x14ac:dyDescent="0.15">
      <c r="A13" s="75" t="s">
        <v>206</v>
      </c>
      <c r="B13" s="75" t="s">
        <v>72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57431</v>
      </c>
      <c r="J13" s="76">
        <v>57431</v>
      </c>
      <c r="K13" s="76"/>
    </row>
    <row r="14" spans="1:11" ht="12" customHeight="1" x14ac:dyDescent="0.15">
      <c r="A14" s="75" t="s">
        <v>207</v>
      </c>
      <c r="B14" s="75" t="s">
        <v>73</v>
      </c>
      <c r="C14" s="76">
        <v>9276</v>
      </c>
      <c r="D14" s="76">
        <v>0</v>
      </c>
      <c r="E14" s="76">
        <v>9276</v>
      </c>
      <c r="F14" s="76">
        <v>9276</v>
      </c>
      <c r="G14" s="76">
        <v>0</v>
      </c>
      <c r="H14" s="76">
        <v>9276</v>
      </c>
      <c r="I14" s="76">
        <v>37304</v>
      </c>
      <c r="J14" s="76">
        <v>28028</v>
      </c>
      <c r="K14" s="76"/>
    </row>
    <row r="15" spans="1:11" ht="12" customHeight="1" x14ac:dyDescent="0.15">
      <c r="A15" s="75" t="s">
        <v>208</v>
      </c>
      <c r="B15" s="75" t="s">
        <v>74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1104</v>
      </c>
      <c r="J15" s="76">
        <v>1104</v>
      </c>
      <c r="K15" s="76"/>
    </row>
    <row r="16" spans="1:11" ht="12" customHeight="1" x14ac:dyDescent="0.15">
      <c r="A16" s="75" t="s">
        <v>209</v>
      </c>
      <c r="B16" s="75" t="s">
        <v>171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6906</v>
      </c>
      <c r="J16" s="77">
        <v>6906</v>
      </c>
      <c r="K16" s="77"/>
    </row>
    <row r="17" spans="1:11" ht="12" customHeight="1" x14ac:dyDescent="0.15">
      <c r="A17" s="75" t="s">
        <v>166</v>
      </c>
      <c r="B17" s="75"/>
      <c r="C17" s="76">
        <v>9276</v>
      </c>
      <c r="D17" s="76">
        <v>7100</v>
      </c>
      <c r="E17" s="76">
        <v>2176</v>
      </c>
      <c r="F17" s="76">
        <v>20639</v>
      </c>
      <c r="G17" s="76">
        <v>10650</v>
      </c>
      <c r="H17" s="76">
        <v>9989</v>
      </c>
      <c r="I17" s="76">
        <v>174851</v>
      </c>
      <c r="J17" s="76">
        <v>154213</v>
      </c>
      <c r="K17" s="76"/>
    </row>
    <row r="18" spans="1:11" ht="12" customHeight="1" x14ac:dyDescent="0.15">
      <c r="A18" s="75" t="s">
        <v>165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2" customHeight="1" x14ac:dyDescent="0.15">
      <c r="A19" s="75" t="s">
        <v>211</v>
      </c>
      <c r="B19" s="75" t="s">
        <v>76</v>
      </c>
      <c r="C19" s="76">
        <v>0</v>
      </c>
      <c r="D19" s="76">
        <v>20961</v>
      </c>
      <c r="E19" s="76">
        <v>-20961</v>
      </c>
      <c r="F19" s="76">
        <v>32014</v>
      </c>
      <c r="G19" s="76">
        <v>31441</v>
      </c>
      <c r="H19" s="76">
        <v>573</v>
      </c>
      <c r="I19" s="76">
        <v>212883</v>
      </c>
      <c r="J19" s="76">
        <v>180869</v>
      </c>
      <c r="K19" s="76"/>
    </row>
    <row r="20" spans="1:11" ht="12" customHeight="1" x14ac:dyDescent="0.15">
      <c r="A20" s="75" t="s">
        <v>212</v>
      </c>
      <c r="B20" s="75" t="s">
        <v>77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4208</v>
      </c>
      <c r="J20" s="76">
        <v>4208</v>
      </c>
      <c r="K20" s="76"/>
    </row>
    <row r="21" spans="1:11" ht="12" customHeight="1" x14ac:dyDescent="0.15">
      <c r="A21" s="75" t="s">
        <v>266</v>
      </c>
      <c r="B21" s="75" t="s">
        <v>267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4448</v>
      </c>
      <c r="J21" s="76">
        <v>4448</v>
      </c>
      <c r="K21" s="76"/>
    </row>
    <row r="22" spans="1:11" ht="12" customHeight="1" x14ac:dyDescent="0.15">
      <c r="A22" s="75" t="s">
        <v>213</v>
      </c>
      <c r="B22" s="75" t="s">
        <v>164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60359</v>
      </c>
      <c r="J22" s="77">
        <v>60359</v>
      </c>
      <c r="K22" s="77"/>
    </row>
    <row r="23" spans="1:11" ht="12" customHeight="1" x14ac:dyDescent="0.15">
      <c r="A23" s="75" t="s">
        <v>162</v>
      </c>
      <c r="B23" s="75"/>
      <c r="C23" s="76">
        <v>0</v>
      </c>
      <c r="D23" s="76">
        <v>20961</v>
      </c>
      <c r="E23" s="76">
        <v>-20961</v>
      </c>
      <c r="F23" s="76">
        <v>32014</v>
      </c>
      <c r="G23" s="76">
        <v>31441</v>
      </c>
      <c r="H23" s="76">
        <v>573</v>
      </c>
      <c r="I23" s="76">
        <v>281897</v>
      </c>
      <c r="J23" s="76">
        <v>249883</v>
      </c>
      <c r="K23" s="76"/>
    </row>
    <row r="24" spans="1:11" ht="12" customHeight="1" x14ac:dyDescent="0.15">
      <c r="A24" s="75" t="s">
        <v>161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2" customHeight="1" x14ac:dyDescent="0.15">
      <c r="A25" s="75" t="s">
        <v>215</v>
      </c>
      <c r="B25" s="75" t="s">
        <v>79</v>
      </c>
      <c r="C25" s="76">
        <v>915</v>
      </c>
      <c r="D25" s="76">
        <v>868</v>
      </c>
      <c r="E25" s="76">
        <v>47</v>
      </c>
      <c r="F25" s="76">
        <v>1253</v>
      </c>
      <c r="G25" s="76">
        <v>868</v>
      </c>
      <c r="H25" s="76">
        <v>386</v>
      </c>
      <c r="I25" s="76">
        <v>38604</v>
      </c>
      <c r="J25" s="76">
        <v>37351</v>
      </c>
      <c r="K25" s="76"/>
    </row>
    <row r="26" spans="1:11" ht="12" customHeight="1" x14ac:dyDescent="0.15">
      <c r="A26" s="75" t="s">
        <v>160</v>
      </c>
      <c r="B26" s="75" t="s">
        <v>80</v>
      </c>
      <c r="C26" s="76">
        <v>39811</v>
      </c>
      <c r="D26" s="76">
        <v>28217</v>
      </c>
      <c r="E26" s="76">
        <v>11595</v>
      </c>
      <c r="F26" s="76">
        <v>59345</v>
      </c>
      <c r="G26" s="76">
        <v>34487</v>
      </c>
      <c r="H26" s="76">
        <v>24858</v>
      </c>
      <c r="I26" s="76">
        <v>279033</v>
      </c>
      <c r="J26" s="76">
        <v>219687</v>
      </c>
      <c r="K26" s="76"/>
    </row>
    <row r="27" spans="1:11" ht="12" customHeight="1" x14ac:dyDescent="0.15">
      <c r="A27" s="75" t="s">
        <v>216</v>
      </c>
      <c r="B27" s="75" t="s">
        <v>81</v>
      </c>
      <c r="C27" s="77">
        <v>109307</v>
      </c>
      <c r="D27" s="77">
        <v>45531</v>
      </c>
      <c r="E27" s="77">
        <v>63776</v>
      </c>
      <c r="F27" s="77">
        <v>109318</v>
      </c>
      <c r="G27" s="77">
        <v>45629</v>
      </c>
      <c r="H27" s="77">
        <v>63689</v>
      </c>
      <c r="I27" s="77">
        <v>532575</v>
      </c>
      <c r="J27" s="77">
        <v>423257</v>
      </c>
      <c r="K27" s="77"/>
    </row>
    <row r="28" spans="1:11" ht="12" customHeight="1" x14ac:dyDescent="0.15">
      <c r="A28" s="75" t="s">
        <v>159</v>
      </c>
      <c r="B28" s="75"/>
      <c r="C28" s="77">
        <v>150033</v>
      </c>
      <c r="D28" s="77">
        <v>74615</v>
      </c>
      <c r="E28" s="77">
        <v>75418</v>
      </c>
      <c r="F28" s="77">
        <v>169917</v>
      </c>
      <c r="G28" s="77">
        <v>80984</v>
      </c>
      <c r="H28" s="77">
        <v>88933</v>
      </c>
      <c r="I28" s="77">
        <v>850212</v>
      </c>
      <c r="J28" s="77">
        <v>680295</v>
      </c>
      <c r="K28" s="77"/>
    </row>
    <row r="29" spans="1:11" ht="12" customHeight="1" x14ac:dyDescent="0.15">
      <c r="A29" s="75" t="s">
        <v>158</v>
      </c>
      <c r="B29" s="75"/>
      <c r="C29" s="77">
        <v>224432</v>
      </c>
      <c r="D29" s="77">
        <v>228198</v>
      </c>
      <c r="E29" s="77">
        <v>-3766</v>
      </c>
      <c r="F29" s="77">
        <v>438290</v>
      </c>
      <c r="G29" s="77">
        <v>344543</v>
      </c>
      <c r="H29" s="77">
        <v>93747</v>
      </c>
      <c r="I29" s="77">
        <v>3898104</v>
      </c>
      <c r="J29" s="77">
        <v>3459814</v>
      </c>
      <c r="K29" s="77"/>
    </row>
    <row r="30" spans="1:11" ht="12" customHeight="1" x14ac:dyDescent="0.1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2" customHeight="1" x14ac:dyDescent="0.15">
      <c r="A31" s="75" t="s">
        <v>157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 customHeight="1" x14ac:dyDescent="0.15">
      <c r="A32" s="75" t="s">
        <v>156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2" customHeight="1" x14ac:dyDescent="0.15">
      <c r="A33" s="75" t="s">
        <v>217</v>
      </c>
      <c r="B33" s="75" t="s">
        <v>82</v>
      </c>
      <c r="C33" s="76">
        <v>109266</v>
      </c>
      <c r="D33" s="76">
        <v>106588</v>
      </c>
      <c r="E33" s="76">
        <v>-2678</v>
      </c>
      <c r="F33" s="76">
        <v>163741</v>
      </c>
      <c r="G33" s="76">
        <v>159881</v>
      </c>
      <c r="H33" s="76">
        <v>-3859</v>
      </c>
      <c r="I33" s="76">
        <v>1119170</v>
      </c>
      <c r="J33" s="76">
        <v>955430</v>
      </c>
      <c r="K33" s="76"/>
    </row>
    <row r="34" spans="1:11" ht="12" customHeight="1" x14ac:dyDescent="0.15">
      <c r="A34" s="75" t="s">
        <v>218</v>
      </c>
      <c r="B34" s="75" t="s">
        <v>83</v>
      </c>
      <c r="C34" s="76">
        <v>900</v>
      </c>
      <c r="D34" s="76">
        <v>2571</v>
      </c>
      <c r="E34" s="76">
        <v>1671</v>
      </c>
      <c r="F34" s="76">
        <v>900</v>
      </c>
      <c r="G34" s="76">
        <v>3857</v>
      </c>
      <c r="H34" s="76">
        <v>2957</v>
      </c>
      <c r="I34" s="76">
        <v>27000</v>
      </c>
      <c r="J34" s="76">
        <v>26100</v>
      </c>
      <c r="K34" s="76"/>
    </row>
    <row r="35" spans="1:11" ht="12" customHeight="1" x14ac:dyDescent="0.15">
      <c r="A35" s="75" t="s">
        <v>219</v>
      </c>
      <c r="B35" s="75" t="s">
        <v>84</v>
      </c>
      <c r="C35" s="76">
        <v>0</v>
      </c>
      <c r="D35" s="76">
        <v>2828</v>
      </c>
      <c r="E35" s="76">
        <v>2828</v>
      </c>
      <c r="F35" s="76">
        <v>0</v>
      </c>
      <c r="G35" s="76">
        <v>4242</v>
      </c>
      <c r="H35" s="76">
        <v>4242</v>
      </c>
      <c r="I35" s="76">
        <v>44692</v>
      </c>
      <c r="J35" s="76">
        <v>44692</v>
      </c>
      <c r="K35" s="76"/>
    </row>
    <row r="36" spans="1:11" ht="12" customHeight="1" x14ac:dyDescent="0.15">
      <c r="A36" s="75" t="s">
        <v>365</v>
      </c>
      <c r="B36" s="75" t="s">
        <v>366</v>
      </c>
      <c r="C36" s="76">
        <v>0</v>
      </c>
      <c r="D36" s="76">
        <v>2667</v>
      </c>
      <c r="E36" s="76">
        <v>2667</v>
      </c>
      <c r="F36" s="76">
        <v>0</v>
      </c>
      <c r="G36" s="76">
        <v>4000</v>
      </c>
      <c r="H36" s="76">
        <v>4000</v>
      </c>
      <c r="I36" s="76">
        <v>28000</v>
      </c>
      <c r="J36" s="76">
        <v>28000</v>
      </c>
      <c r="K36" s="76"/>
    </row>
    <row r="37" spans="1:11" ht="12" customHeight="1" x14ac:dyDescent="0.15">
      <c r="A37" s="75" t="s">
        <v>220</v>
      </c>
      <c r="B37" s="75" t="s">
        <v>268</v>
      </c>
      <c r="C37" s="77">
        <v>14374</v>
      </c>
      <c r="D37" s="77">
        <v>14374</v>
      </c>
      <c r="E37" s="77">
        <v>0</v>
      </c>
      <c r="F37" s="77">
        <v>43121</v>
      </c>
      <c r="G37" s="77">
        <v>43121</v>
      </c>
      <c r="H37" s="77">
        <v>0</v>
      </c>
      <c r="I37" s="77">
        <v>172486</v>
      </c>
      <c r="J37" s="77">
        <v>129364</v>
      </c>
      <c r="K37" s="77"/>
    </row>
    <row r="38" spans="1:11" ht="12" customHeight="1" x14ac:dyDescent="0.15">
      <c r="A38" s="75" t="s">
        <v>155</v>
      </c>
      <c r="B38" s="75"/>
      <c r="C38" s="76">
        <v>124540</v>
      </c>
      <c r="D38" s="76">
        <v>129027</v>
      </c>
      <c r="E38" s="76">
        <v>4487</v>
      </c>
      <c r="F38" s="76">
        <v>207762</v>
      </c>
      <c r="G38" s="76">
        <v>215102</v>
      </c>
      <c r="H38" s="76">
        <v>7340</v>
      </c>
      <c r="I38" s="76">
        <v>1391348</v>
      </c>
      <c r="J38" s="76">
        <v>1183586</v>
      </c>
      <c r="K38" s="76"/>
    </row>
    <row r="39" spans="1:11" ht="12" customHeight="1" x14ac:dyDescent="0.15">
      <c r="A39" s="75" t="s">
        <v>154</v>
      </c>
      <c r="B39" s="75"/>
      <c r="C39" s="76"/>
      <c r="D39" s="76"/>
      <c r="E39" s="76"/>
      <c r="F39" s="76"/>
      <c r="G39" s="76"/>
      <c r="H39" s="76"/>
      <c r="I39" s="76"/>
      <c r="J39" s="76"/>
      <c r="K39" s="76"/>
    </row>
    <row r="40" spans="1:11" ht="12" customHeight="1" x14ac:dyDescent="0.15">
      <c r="A40" s="75" t="s">
        <v>221</v>
      </c>
      <c r="B40" s="75" t="s">
        <v>85</v>
      </c>
      <c r="C40" s="76">
        <v>47099</v>
      </c>
      <c r="D40" s="76">
        <v>44542</v>
      </c>
      <c r="E40" s="76">
        <v>-2557</v>
      </c>
      <c r="F40" s="76">
        <v>63319</v>
      </c>
      <c r="G40" s="76">
        <v>82051</v>
      </c>
      <c r="H40" s="76">
        <v>18732</v>
      </c>
      <c r="I40" s="76">
        <v>464175</v>
      </c>
      <c r="J40" s="76">
        <v>400856</v>
      </c>
      <c r="K40" s="76"/>
    </row>
    <row r="41" spans="1:11" ht="12" customHeight="1" x14ac:dyDescent="0.15">
      <c r="A41" s="75" t="s">
        <v>222</v>
      </c>
      <c r="B41" s="75" t="s">
        <v>86</v>
      </c>
      <c r="C41" s="76">
        <v>1894</v>
      </c>
      <c r="D41" s="76">
        <v>618</v>
      </c>
      <c r="E41" s="76">
        <v>-1276</v>
      </c>
      <c r="F41" s="76">
        <v>1894</v>
      </c>
      <c r="G41" s="76">
        <v>1138</v>
      </c>
      <c r="H41" s="76">
        <v>-756</v>
      </c>
      <c r="I41" s="76">
        <v>6435</v>
      </c>
      <c r="J41" s="76">
        <v>4542</v>
      </c>
      <c r="K41" s="76"/>
    </row>
    <row r="42" spans="1:11" ht="12" customHeight="1" x14ac:dyDescent="0.15">
      <c r="A42" s="75" t="s">
        <v>223</v>
      </c>
      <c r="B42" s="75" t="s">
        <v>87</v>
      </c>
      <c r="C42" s="76">
        <v>6868</v>
      </c>
      <c r="D42" s="76">
        <v>8542</v>
      </c>
      <c r="E42" s="76">
        <v>1675</v>
      </c>
      <c r="F42" s="76">
        <v>15705</v>
      </c>
      <c r="G42" s="76">
        <v>20019</v>
      </c>
      <c r="H42" s="76">
        <v>4314</v>
      </c>
      <c r="I42" s="76">
        <v>94862</v>
      </c>
      <c r="J42" s="76">
        <v>79157</v>
      </c>
      <c r="K42" s="76"/>
    </row>
    <row r="43" spans="1:11" ht="12" customHeight="1" x14ac:dyDescent="0.15">
      <c r="A43" s="75" t="s">
        <v>224</v>
      </c>
      <c r="B43" s="75" t="s">
        <v>88</v>
      </c>
      <c r="C43" s="77">
        <v>14299</v>
      </c>
      <c r="D43" s="77">
        <v>14685</v>
      </c>
      <c r="E43" s="77">
        <v>385</v>
      </c>
      <c r="F43" s="77">
        <v>32395</v>
      </c>
      <c r="G43" s="77">
        <v>30198</v>
      </c>
      <c r="H43" s="77">
        <v>-2197</v>
      </c>
      <c r="I43" s="77">
        <v>164941</v>
      </c>
      <c r="J43" s="77">
        <v>132546</v>
      </c>
      <c r="K43" s="77"/>
    </row>
    <row r="44" spans="1:11" ht="12" customHeight="1" x14ac:dyDescent="0.15">
      <c r="A44" s="75" t="s">
        <v>153</v>
      </c>
      <c r="B44" s="75"/>
      <c r="C44" s="76">
        <v>70159</v>
      </c>
      <c r="D44" s="76">
        <v>68387</v>
      </c>
      <c r="E44" s="76">
        <v>-1773</v>
      </c>
      <c r="F44" s="76">
        <v>113313</v>
      </c>
      <c r="G44" s="76">
        <v>133406</v>
      </c>
      <c r="H44" s="76">
        <v>20092</v>
      </c>
      <c r="I44" s="76">
        <v>730413</v>
      </c>
      <c r="J44" s="76">
        <v>617100</v>
      </c>
      <c r="K44" s="76"/>
    </row>
    <row r="45" spans="1:11" ht="12" customHeight="1" x14ac:dyDescent="0.15">
      <c r="A45" s="75" t="s">
        <v>152</v>
      </c>
      <c r="B45" s="75"/>
      <c r="C45" s="76"/>
      <c r="D45" s="76"/>
      <c r="E45" s="76"/>
      <c r="F45" s="76"/>
      <c r="G45" s="76"/>
      <c r="H45" s="76"/>
      <c r="I45" s="76"/>
      <c r="J45" s="76"/>
      <c r="K45" s="76"/>
    </row>
    <row r="46" spans="1:11" ht="12" customHeight="1" x14ac:dyDescent="0.15">
      <c r="A46" s="75" t="s">
        <v>225</v>
      </c>
      <c r="B46" s="75" t="s">
        <v>89</v>
      </c>
      <c r="C46" s="76">
        <v>11076</v>
      </c>
      <c r="D46" s="76">
        <v>11458</v>
      </c>
      <c r="E46" s="76">
        <v>381</v>
      </c>
      <c r="F46" s="76">
        <v>18488</v>
      </c>
      <c r="G46" s="76">
        <v>19101</v>
      </c>
      <c r="H46" s="76">
        <v>613</v>
      </c>
      <c r="I46" s="76">
        <v>123552</v>
      </c>
      <c r="J46" s="76">
        <v>105064</v>
      </c>
      <c r="K46" s="76"/>
    </row>
    <row r="47" spans="1:11" ht="12" customHeight="1" x14ac:dyDescent="0.15">
      <c r="A47" s="75" t="s">
        <v>226</v>
      </c>
      <c r="B47" s="75" t="s">
        <v>90</v>
      </c>
      <c r="C47" s="76">
        <v>4381</v>
      </c>
      <c r="D47" s="76">
        <v>4240</v>
      </c>
      <c r="E47" s="76">
        <v>-141</v>
      </c>
      <c r="F47" s="76">
        <v>7094</v>
      </c>
      <c r="G47" s="76">
        <v>8271</v>
      </c>
      <c r="H47" s="76">
        <v>1178</v>
      </c>
      <c r="I47" s="76">
        <v>45286</v>
      </c>
      <c r="J47" s="76">
        <v>38192</v>
      </c>
      <c r="K47" s="76"/>
    </row>
    <row r="48" spans="1:11" ht="12" customHeight="1" x14ac:dyDescent="0.15">
      <c r="A48" s="75" t="s">
        <v>227</v>
      </c>
      <c r="B48" s="75" t="s">
        <v>91</v>
      </c>
      <c r="C48" s="76">
        <v>2832</v>
      </c>
      <c r="D48" s="76">
        <v>2863</v>
      </c>
      <c r="E48" s="76">
        <v>30</v>
      </c>
      <c r="F48" s="76">
        <v>4673</v>
      </c>
      <c r="G48" s="76">
        <v>5053</v>
      </c>
      <c r="H48" s="76">
        <v>380</v>
      </c>
      <c r="I48" s="76">
        <v>30766</v>
      </c>
      <c r="J48" s="76">
        <v>26092</v>
      </c>
      <c r="K48" s="76"/>
    </row>
    <row r="49" spans="1:11" ht="12" customHeight="1" x14ac:dyDescent="0.15">
      <c r="A49" s="75" t="s">
        <v>228</v>
      </c>
      <c r="B49" s="75" t="s">
        <v>92</v>
      </c>
      <c r="C49" s="76">
        <v>2753</v>
      </c>
      <c r="D49" s="76">
        <v>11752</v>
      </c>
      <c r="E49" s="76">
        <v>8999</v>
      </c>
      <c r="F49" s="76">
        <v>23199</v>
      </c>
      <c r="G49" s="76">
        <v>35257</v>
      </c>
      <c r="H49" s="76">
        <v>12058</v>
      </c>
      <c r="I49" s="76">
        <v>141027</v>
      </c>
      <c r="J49" s="76">
        <v>117828</v>
      </c>
      <c r="K49" s="76"/>
    </row>
    <row r="50" spans="1:11" ht="12" customHeight="1" x14ac:dyDescent="0.15">
      <c r="A50" s="75" t="s">
        <v>229</v>
      </c>
      <c r="B50" s="75" t="s">
        <v>93</v>
      </c>
      <c r="C50" s="76">
        <v>98</v>
      </c>
      <c r="D50" s="76">
        <v>99</v>
      </c>
      <c r="E50" s="76">
        <v>1</v>
      </c>
      <c r="F50" s="76">
        <v>161</v>
      </c>
      <c r="G50" s="76">
        <v>174</v>
      </c>
      <c r="H50" s="76">
        <v>13</v>
      </c>
      <c r="I50" s="76">
        <v>1061</v>
      </c>
      <c r="J50" s="76">
        <v>900</v>
      </c>
      <c r="K50" s="76"/>
    </row>
    <row r="51" spans="1:11" ht="12" customHeight="1" x14ac:dyDescent="0.15">
      <c r="A51" s="75" t="s">
        <v>230</v>
      </c>
      <c r="B51" s="75" t="s">
        <v>94</v>
      </c>
      <c r="C51" s="77">
        <v>1363</v>
      </c>
      <c r="D51" s="77">
        <v>4502</v>
      </c>
      <c r="E51" s="77">
        <v>3139</v>
      </c>
      <c r="F51" s="77">
        <v>8179</v>
      </c>
      <c r="G51" s="77">
        <v>22511</v>
      </c>
      <c r="H51" s="77">
        <v>14332</v>
      </c>
      <c r="I51" s="77">
        <v>54025</v>
      </c>
      <c r="J51" s="77">
        <v>45847</v>
      </c>
      <c r="K51" s="77"/>
    </row>
    <row r="52" spans="1:11" ht="12" customHeight="1" x14ac:dyDescent="0.15">
      <c r="A52" s="75" t="s">
        <v>151</v>
      </c>
      <c r="B52" s="75"/>
      <c r="C52" s="76">
        <v>22504</v>
      </c>
      <c r="D52" s="76">
        <v>34913</v>
      </c>
      <c r="E52" s="76">
        <v>12409</v>
      </c>
      <c r="F52" s="76">
        <v>61793</v>
      </c>
      <c r="G52" s="76">
        <v>90367</v>
      </c>
      <c r="H52" s="76">
        <v>28574</v>
      </c>
      <c r="I52" s="76">
        <v>395716</v>
      </c>
      <c r="J52" s="76">
        <v>333922</v>
      </c>
      <c r="K52" s="76"/>
    </row>
    <row r="53" spans="1:11" ht="12" customHeight="1" x14ac:dyDescent="0.15">
      <c r="A53" s="75" t="s">
        <v>150</v>
      </c>
      <c r="B53" s="75"/>
      <c r="C53" s="76"/>
      <c r="D53" s="76"/>
      <c r="E53" s="76"/>
      <c r="F53" s="76"/>
      <c r="G53" s="76"/>
      <c r="H53" s="76"/>
      <c r="I53" s="76"/>
      <c r="J53" s="76"/>
      <c r="K53" s="76"/>
    </row>
    <row r="54" spans="1:11" ht="12" customHeight="1" x14ac:dyDescent="0.15">
      <c r="A54" s="75" t="s">
        <v>231</v>
      </c>
      <c r="B54" s="75" t="s">
        <v>95</v>
      </c>
      <c r="C54" s="76">
        <v>0</v>
      </c>
      <c r="D54" s="76">
        <v>1269</v>
      </c>
      <c r="E54" s="76">
        <v>1269</v>
      </c>
      <c r="F54" s="76">
        <v>0</v>
      </c>
      <c r="G54" s="76">
        <v>3807</v>
      </c>
      <c r="H54" s="76">
        <v>3807</v>
      </c>
      <c r="I54" s="76">
        <v>15229</v>
      </c>
      <c r="J54" s="76">
        <v>15229</v>
      </c>
      <c r="K54" s="76"/>
    </row>
    <row r="55" spans="1:11" ht="12" customHeight="1" x14ac:dyDescent="0.15">
      <c r="A55" s="75" t="s">
        <v>232</v>
      </c>
      <c r="B55" s="75" t="s">
        <v>96</v>
      </c>
      <c r="C55" s="76">
        <v>1022</v>
      </c>
      <c r="D55" s="76">
        <v>1023</v>
      </c>
      <c r="E55" s="76">
        <v>1</v>
      </c>
      <c r="F55" s="76">
        <v>6574</v>
      </c>
      <c r="G55" s="76">
        <v>3069</v>
      </c>
      <c r="H55" s="76">
        <v>-3505</v>
      </c>
      <c r="I55" s="76">
        <v>12275</v>
      </c>
      <c r="J55" s="76">
        <v>5701</v>
      </c>
      <c r="K55" s="76"/>
    </row>
    <row r="56" spans="1:11" ht="12" customHeight="1" x14ac:dyDescent="0.15">
      <c r="A56" s="75" t="s">
        <v>233</v>
      </c>
      <c r="B56" s="75" t="s">
        <v>97</v>
      </c>
      <c r="C56" s="76">
        <v>4819</v>
      </c>
      <c r="D56" s="76">
        <v>3693</v>
      </c>
      <c r="E56" s="76">
        <v>-1126</v>
      </c>
      <c r="F56" s="76">
        <v>5209</v>
      </c>
      <c r="G56" s="76">
        <v>11079</v>
      </c>
      <c r="H56" s="76">
        <v>5870</v>
      </c>
      <c r="I56" s="76">
        <v>44318</v>
      </c>
      <c r="J56" s="76">
        <v>39108</v>
      </c>
      <c r="K56" s="76"/>
    </row>
    <row r="57" spans="1:11" ht="12" customHeight="1" x14ac:dyDescent="0.15">
      <c r="A57" s="75" t="s">
        <v>234</v>
      </c>
      <c r="B57" s="75" t="s">
        <v>98</v>
      </c>
      <c r="C57" s="76">
        <v>468</v>
      </c>
      <c r="D57" s="76">
        <v>1451</v>
      </c>
      <c r="E57" s="76">
        <v>984</v>
      </c>
      <c r="F57" s="76">
        <v>501</v>
      </c>
      <c r="G57" s="76">
        <v>4354</v>
      </c>
      <c r="H57" s="76">
        <v>3852</v>
      </c>
      <c r="I57" s="76">
        <v>17415</v>
      </c>
      <c r="J57" s="76">
        <v>16914</v>
      </c>
      <c r="K57" s="76"/>
    </row>
    <row r="58" spans="1:11" ht="12" customHeight="1" x14ac:dyDescent="0.15">
      <c r="A58" s="75" t="s">
        <v>235</v>
      </c>
      <c r="B58" s="75" t="s">
        <v>99</v>
      </c>
      <c r="C58" s="76">
        <v>113</v>
      </c>
      <c r="D58" s="76">
        <v>68</v>
      </c>
      <c r="E58" s="76">
        <v>-46</v>
      </c>
      <c r="F58" s="76">
        <v>113</v>
      </c>
      <c r="G58" s="76">
        <v>203</v>
      </c>
      <c r="H58" s="76">
        <v>89</v>
      </c>
      <c r="I58" s="76">
        <v>810</v>
      </c>
      <c r="J58" s="76">
        <v>697</v>
      </c>
      <c r="K58" s="76"/>
    </row>
    <row r="59" spans="1:11" ht="12" customHeight="1" x14ac:dyDescent="0.15">
      <c r="A59" s="75" t="s">
        <v>236</v>
      </c>
      <c r="B59" s="75" t="s">
        <v>100</v>
      </c>
      <c r="C59" s="76">
        <v>1635</v>
      </c>
      <c r="D59" s="76">
        <v>2478</v>
      </c>
      <c r="E59" s="76">
        <v>843</v>
      </c>
      <c r="F59" s="76">
        <v>4370</v>
      </c>
      <c r="G59" s="76">
        <v>7433</v>
      </c>
      <c r="H59" s="76">
        <v>3064</v>
      </c>
      <c r="I59" s="76">
        <v>29734</v>
      </c>
      <c r="J59" s="76">
        <v>25364</v>
      </c>
      <c r="K59" s="76"/>
    </row>
    <row r="60" spans="1:11" ht="12" customHeight="1" x14ac:dyDescent="0.15">
      <c r="A60" s="75" t="s">
        <v>237</v>
      </c>
      <c r="B60" s="75" t="s">
        <v>101</v>
      </c>
      <c r="C60" s="76">
        <v>15100</v>
      </c>
      <c r="D60" s="76">
        <v>6950</v>
      </c>
      <c r="E60" s="76">
        <v>-8150</v>
      </c>
      <c r="F60" s="76">
        <v>19435</v>
      </c>
      <c r="G60" s="76">
        <v>20850</v>
      </c>
      <c r="H60" s="76">
        <v>1415</v>
      </c>
      <c r="I60" s="76">
        <v>20850</v>
      </c>
      <c r="J60" s="76">
        <v>1415</v>
      </c>
      <c r="K60" s="76"/>
    </row>
    <row r="61" spans="1:11" ht="12" customHeight="1" x14ac:dyDescent="0.15">
      <c r="A61" s="75" t="s">
        <v>238</v>
      </c>
      <c r="B61" s="75" t="s">
        <v>102</v>
      </c>
      <c r="C61" s="77">
        <v>0</v>
      </c>
      <c r="D61" s="77">
        <v>10383</v>
      </c>
      <c r="E61" s="77">
        <v>10383</v>
      </c>
      <c r="F61" s="77">
        <v>0</v>
      </c>
      <c r="G61" s="77">
        <v>12690</v>
      </c>
      <c r="H61" s="77">
        <v>12690</v>
      </c>
      <c r="I61" s="77">
        <v>102677</v>
      </c>
      <c r="J61" s="77">
        <v>102677</v>
      </c>
      <c r="K61" s="77"/>
    </row>
    <row r="62" spans="1:11" ht="12" customHeight="1" x14ac:dyDescent="0.15">
      <c r="A62" s="75" t="s">
        <v>149</v>
      </c>
      <c r="B62" s="75"/>
      <c r="C62" s="76">
        <v>23157</v>
      </c>
      <c r="D62" s="76">
        <v>27315</v>
      </c>
      <c r="E62" s="76">
        <v>4157</v>
      </c>
      <c r="F62" s="76">
        <v>36202</v>
      </c>
      <c r="G62" s="76">
        <v>63486</v>
      </c>
      <c r="H62" s="76">
        <v>27284</v>
      </c>
      <c r="I62" s="76">
        <v>243308</v>
      </c>
      <c r="J62" s="76">
        <v>207106</v>
      </c>
      <c r="K62" s="76"/>
    </row>
    <row r="63" spans="1:11" ht="12" customHeight="1" x14ac:dyDescent="0.15">
      <c r="A63" s="75" t="s">
        <v>148</v>
      </c>
      <c r="B63" s="75"/>
      <c r="C63" s="76"/>
      <c r="D63" s="76"/>
      <c r="E63" s="76"/>
      <c r="F63" s="76"/>
      <c r="G63" s="76"/>
      <c r="H63" s="76"/>
      <c r="I63" s="76"/>
      <c r="J63" s="76"/>
      <c r="K63" s="76"/>
    </row>
    <row r="64" spans="1:11" ht="12" customHeight="1" x14ac:dyDescent="0.15">
      <c r="A64" s="75" t="s">
        <v>239</v>
      </c>
      <c r="B64" s="75" t="s">
        <v>103</v>
      </c>
      <c r="C64" s="76">
        <v>0</v>
      </c>
      <c r="D64" s="76">
        <v>1036</v>
      </c>
      <c r="E64" s="76">
        <v>1036</v>
      </c>
      <c r="F64" s="76">
        <v>500</v>
      </c>
      <c r="G64" s="76">
        <v>2073</v>
      </c>
      <c r="H64" s="76">
        <v>1573</v>
      </c>
      <c r="I64" s="76">
        <v>11400</v>
      </c>
      <c r="J64" s="76">
        <v>10900</v>
      </c>
      <c r="K64" s="76"/>
    </row>
    <row r="65" spans="1:11" ht="12" customHeight="1" x14ac:dyDescent="0.15">
      <c r="A65" s="75" t="s">
        <v>240</v>
      </c>
      <c r="B65" s="75" t="s">
        <v>104</v>
      </c>
      <c r="C65" s="76">
        <v>0</v>
      </c>
      <c r="D65" s="76">
        <v>853</v>
      </c>
      <c r="E65" s="76">
        <v>853</v>
      </c>
      <c r="F65" s="76">
        <v>1220</v>
      </c>
      <c r="G65" s="76">
        <v>2559</v>
      </c>
      <c r="H65" s="76">
        <v>1339</v>
      </c>
      <c r="I65" s="76">
        <v>10236</v>
      </c>
      <c r="J65" s="76">
        <v>9016</v>
      </c>
      <c r="K65" s="76"/>
    </row>
    <row r="66" spans="1:11" ht="12" customHeight="1" x14ac:dyDescent="0.15">
      <c r="A66" s="75" t="s">
        <v>242</v>
      </c>
      <c r="B66" s="75" t="s">
        <v>106</v>
      </c>
      <c r="C66" s="76">
        <v>400</v>
      </c>
      <c r="D66" s="76">
        <v>706</v>
      </c>
      <c r="E66" s="76">
        <v>306</v>
      </c>
      <c r="F66" s="76">
        <v>400</v>
      </c>
      <c r="G66" s="76">
        <v>2119</v>
      </c>
      <c r="H66" s="76">
        <v>1719</v>
      </c>
      <c r="I66" s="76">
        <v>8475</v>
      </c>
      <c r="J66" s="76">
        <v>8075</v>
      </c>
      <c r="K66" s="76"/>
    </row>
    <row r="67" spans="1:11" ht="12" customHeight="1" x14ac:dyDescent="0.15">
      <c r="A67" s="75" t="s">
        <v>243</v>
      </c>
      <c r="B67" s="75" t="s">
        <v>107</v>
      </c>
      <c r="C67" s="76">
        <v>0</v>
      </c>
      <c r="D67" s="76">
        <v>12882</v>
      </c>
      <c r="E67" s="76">
        <v>12882</v>
      </c>
      <c r="F67" s="76">
        <v>0</v>
      </c>
      <c r="G67" s="76">
        <v>38647</v>
      </c>
      <c r="H67" s="76">
        <v>38647</v>
      </c>
      <c r="I67" s="76">
        <v>154586</v>
      </c>
      <c r="J67" s="76">
        <v>154586</v>
      </c>
      <c r="K67" s="76"/>
    </row>
    <row r="68" spans="1:11" ht="12" customHeight="1" x14ac:dyDescent="0.15">
      <c r="A68" s="75" t="s">
        <v>244</v>
      </c>
      <c r="B68" s="75" t="s">
        <v>108</v>
      </c>
      <c r="C68" s="76">
        <v>428</v>
      </c>
      <c r="D68" s="76">
        <v>1083</v>
      </c>
      <c r="E68" s="76">
        <v>655</v>
      </c>
      <c r="F68" s="76">
        <v>1057</v>
      </c>
      <c r="G68" s="76">
        <v>3250</v>
      </c>
      <c r="H68" s="76">
        <v>2193</v>
      </c>
      <c r="I68" s="76">
        <v>13000</v>
      </c>
      <c r="J68" s="76">
        <v>11943</v>
      </c>
      <c r="K68" s="76"/>
    </row>
    <row r="69" spans="1:11" ht="12" customHeight="1" x14ac:dyDescent="0.15">
      <c r="A69" s="75" t="s">
        <v>245</v>
      </c>
      <c r="B69" s="75" t="s">
        <v>109</v>
      </c>
      <c r="C69" s="76">
        <v>0</v>
      </c>
      <c r="D69" s="76">
        <v>83</v>
      </c>
      <c r="E69" s="76">
        <v>83</v>
      </c>
      <c r="F69" s="76">
        <v>0</v>
      </c>
      <c r="G69" s="76">
        <v>250</v>
      </c>
      <c r="H69" s="76">
        <v>250</v>
      </c>
      <c r="I69" s="76">
        <v>1000</v>
      </c>
      <c r="J69" s="76">
        <v>1000</v>
      </c>
      <c r="K69" s="76"/>
    </row>
    <row r="70" spans="1:11" ht="12" customHeight="1" x14ac:dyDescent="0.15">
      <c r="A70" s="75" t="s">
        <v>246</v>
      </c>
      <c r="B70" s="75" t="s">
        <v>110</v>
      </c>
      <c r="C70" s="76">
        <v>-350</v>
      </c>
      <c r="D70" s="76">
        <v>1440</v>
      </c>
      <c r="E70" s="76">
        <v>1790</v>
      </c>
      <c r="F70" s="76">
        <v>2732</v>
      </c>
      <c r="G70" s="76">
        <v>1440</v>
      </c>
      <c r="H70" s="76">
        <v>-1292</v>
      </c>
      <c r="I70" s="76">
        <v>14400</v>
      </c>
      <c r="J70" s="76">
        <v>11668</v>
      </c>
      <c r="K70" s="76"/>
    </row>
    <row r="71" spans="1:11" ht="12" customHeight="1" x14ac:dyDescent="0.15">
      <c r="A71" s="75" t="s">
        <v>247</v>
      </c>
      <c r="B71" s="75" t="s">
        <v>111</v>
      </c>
      <c r="C71" s="76">
        <v>0</v>
      </c>
      <c r="D71" s="76">
        <v>700</v>
      </c>
      <c r="E71" s="76">
        <v>700</v>
      </c>
      <c r="F71" s="76">
        <v>292</v>
      </c>
      <c r="G71" s="76">
        <v>700</v>
      </c>
      <c r="H71" s="76">
        <v>408</v>
      </c>
      <c r="I71" s="76">
        <v>7000</v>
      </c>
      <c r="J71" s="76">
        <v>6708</v>
      </c>
      <c r="K71" s="76"/>
    </row>
    <row r="72" spans="1:11" ht="12" customHeight="1" x14ac:dyDescent="0.15">
      <c r="A72" s="75" t="s">
        <v>248</v>
      </c>
      <c r="B72" s="75" t="s">
        <v>112</v>
      </c>
      <c r="C72" s="76">
        <v>0</v>
      </c>
      <c r="D72" s="76">
        <v>150</v>
      </c>
      <c r="E72" s="76">
        <v>150</v>
      </c>
      <c r="F72" s="76">
        <v>0</v>
      </c>
      <c r="G72" s="76">
        <v>650</v>
      </c>
      <c r="H72" s="76">
        <v>650</v>
      </c>
      <c r="I72" s="76">
        <v>2000</v>
      </c>
      <c r="J72" s="76">
        <v>2000</v>
      </c>
      <c r="K72" s="76"/>
    </row>
    <row r="73" spans="1:11" ht="12" customHeight="1" x14ac:dyDescent="0.15">
      <c r="A73" s="75" t="s">
        <v>249</v>
      </c>
      <c r="B73" s="75" t="s">
        <v>113</v>
      </c>
      <c r="C73" s="76">
        <v>3322</v>
      </c>
      <c r="D73" s="76">
        <v>867</v>
      </c>
      <c r="E73" s="76">
        <v>-2455</v>
      </c>
      <c r="F73" s="76">
        <v>3287</v>
      </c>
      <c r="G73" s="76">
        <v>5200</v>
      </c>
      <c r="H73" s="76">
        <v>1913</v>
      </c>
      <c r="I73" s="76">
        <v>13000</v>
      </c>
      <c r="J73" s="76">
        <v>9713</v>
      </c>
      <c r="K73" s="76"/>
    </row>
    <row r="74" spans="1:11" ht="12" customHeight="1" x14ac:dyDescent="0.15">
      <c r="A74" s="75" t="s">
        <v>250</v>
      </c>
      <c r="B74" s="75" t="s">
        <v>114</v>
      </c>
      <c r="C74" s="76">
        <v>0</v>
      </c>
      <c r="D74" s="76">
        <v>19962</v>
      </c>
      <c r="E74" s="76">
        <v>19962</v>
      </c>
      <c r="F74" s="76">
        <v>1698</v>
      </c>
      <c r="G74" s="76">
        <v>19962</v>
      </c>
      <c r="H74" s="76">
        <v>18264</v>
      </c>
      <c r="I74" s="76">
        <v>199620</v>
      </c>
      <c r="J74" s="76">
        <v>197922</v>
      </c>
      <c r="K74" s="76"/>
    </row>
    <row r="75" spans="1:11" ht="12" customHeight="1" x14ac:dyDescent="0.15">
      <c r="A75" s="75" t="s">
        <v>251</v>
      </c>
      <c r="B75" s="75" t="s">
        <v>115</v>
      </c>
      <c r="C75" s="76">
        <v>0</v>
      </c>
      <c r="D75" s="76">
        <v>125</v>
      </c>
      <c r="E75" s="76">
        <v>125</v>
      </c>
      <c r="F75" s="76">
        <v>0</v>
      </c>
      <c r="G75" s="76">
        <v>375</v>
      </c>
      <c r="H75" s="76">
        <v>375</v>
      </c>
      <c r="I75" s="76">
        <v>1500</v>
      </c>
      <c r="J75" s="76">
        <v>1500</v>
      </c>
      <c r="K75" s="76"/>
    </row>
    <row r="76" spans="1:11" ht="12" customHeight="1" x14ac:dyDescent="0.15">
      <c r="A76" s="75" t="s">
        <v>252</v>
      </c>
      <c r="B76" s="75" t="s">
        <v>269</v>
      </c>
      <c r="C76" s="76">
        <v>80</v>
      </c>
      <c r="D76" s="76">
        <v>818</v>
      </c>
      <c r="E76" s="76">
        <v>738</v>
      </c>
      <c r="F76" s="76">
        <v>1439</v>
      </c>
      <c r="G76" s="76">
        <v>1636</v>
      </c>
      <c r="H76" s="76">
        <v>198</v>
      </c>
      <c r="I76" s="76">
        <v>9000</v>
      </c>
      <c r="J76" s="76">
        <v>7561</v>
      </c>
      <c r="K76" s="76"/>
    </row>
    <row r="77" spans="1:11" ht="12" customHeight="1" x14ac:dyDescent="0.15">
      <c r="A77" s="75" t="s">
        <v>253</v>
      </c>
      <c r="B77" s="75" t="s">
        <v>116</v>
      </c>
      <c r="C77" s="76">
        <v>0</v>
      </c>
      <c r="D77" s="76">
        <v>16900</v>
      </c>
      <c r="E77" s="76">
        <v>16900</v>
      </c>
      <c r="F77" s="76">
        <v>20081</v>
      </c>
      <c r="G77" s="76">
        <v>25350</v>
      </c>
      <c r="H77" s="76">
        <v>5269</v>
      </c>
      <c r="I77" s="76">
        <v>140834</v>
      </c>
      <c r="J77" s="76">
        <v>120753</v>
      </c>
      <c r="K77" s="76"/>
    </row>
    <row r="78" spans="1:11" ht="12" customHeight="1" x14ac:dyDescent="0.15">
      <c r="A78" s="75" t="s">
        <v>254</v>
      </c>
      <c r="B78" s="75" t="s">
        <v>117</v>
      </c>
      <c r="C78" s="76">
        <v>986</v>
      </c>
      <c r="D78" s="76">
        <v>3055</v>
      </c>
      <c r="E78" s="76">
        <v>2069</v>
      </c>
      <c r="F78" s="76">
        <v>1076</v>
      </c>
      <c r="G78" s="76">
        <v>3055</v>
      </c>
      <c r="H78" s="76">
        <v>1979</v>
      </c>
      <c r="I78" s="76">
        <v>30549</v>
      </c>
      <c r="J78" s="76">
        <v>29473</v>
      </c>
      <c r="K78" s="76"/>
    </row>
    <row r="79" spans="1:11" ht="12" customHeight="1" x14ac:dyDescent="0.15">
      <c r="A79" s="75" t="s">
        <v>255</v>
      </c>
      <c r="B79" s="75" t="s">
        <v>118</v>
      </c>
      <c r="C79" s="77">
        <v>507</v>
      </c>
      <c r="D79" s="77">
        <v>968</v>
      </c>
      <c r="E79" s="77">
        <v>461</v>
      </c>
      <c r="F79" s="77">
        <v>1449</v>
      </c>
      <c r="G79" s="77">
        <v>2903</v>
      </c>
      <c r="H79" s="77">
        <v>1454</v>
      </c>
      <c r="I79" s="77">
        <v>11614</v>
      </c>
      <c r="J79" s="77">
        <v>10165</v>
      </c>
      <c r="K79" s="77"/>
    </row>
    <row r="80" spans="1:11" ht="12" customHeight="1" x14ac:dyDescent="0.15">
      <c r="A80" s="75" t="s">
        <v>147</v>
      </c>
      <c r="B80" s="75"/>
      <c r="C80" s="76">
        <v>5372</v>
      </c>
      <c r="D80" s="76">
        <v>61629</v>
      </c>
      <c r="E80" s="76">
        <v>56257</v>
      </c>
      <c r="F80" s="76">
        <v>35229</v>
      </c>
      <c r="G80" s="76">
        <v>110169</v>
      </c>
      <c r="H80" s="76">
        <v>74940</v>
      </c>
      <c r="I80" s="76">
        <v>628214</v>
      </c>
      <c r="J80" s="76">
        <v>592985</v>
      </c>
      <c r="K80" s="76"/>
    </row>
    <row r="81" spans="1:11" ht="12" customHeight="1" x14ac:dyDescent="0.15">
      <c r="A81" s="75" t="s">
        <v>146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12" customHeight="1" x14ac:dyDescent="0.15">
      <c r="A82" s="75" t="s">
        <v>256</v>
      </c>
      <c r="B82" s="75" t="s">
        <v>119</v>
      </c>
      <c r="C82" s="76">
        <v>938</v>
      </c>
      <c r="D82" s="76">
        <v>929</v>
      </c>
      <c r="E82" s="76">
        <v>-9</v>
      </c>
      <c r="F82" s="76">
        <v>979</v>
      </c>
      <c r="G82" s="76">
        <v>2788</v>
      </c>
      <c r="H82" s="76">
        <v>1809</v>
      </c>
      <c r="I82" s="76">
        <v>11153</v>
      </c>
      <c r="J82" s="76">
        <v>10174</v>
      </c>
      <c r="K82" s="76"/>
    </row>
    <row r="83" spans="1:11" ht="12" customHeight="1" x14ac:dyDescent="0.15">
      <c r="A83" s="75" t="s">
        <v>270</v>
      </c>
      <c r="B83" s="75" t="s">
        <v>120</v>
      </c>
      <c r="C83" s="77">
        <v>27457</v>
      </c>
      <c r="D83" s="77">
        <v>27457</v>
      </c>
      <c r="E83" s="77">
        <v>0</v>
      </c>
      <c r="F83" s="77">
        <v>82370</v>
      </c>
      <c r="G83" s="77">
        <v>82370</v>
      </c>
      <c r="H83" s="77">
        <v>0</v>
      </c>
      <c r="I83" s="77">
        <v>329480</v>
      </c>
      <c r="J83" s="77">
        <v>247110</v>
      </c>
      <c r="K83" s="77"/>
    </row>
    <row r="84" spans="1:11" ht="12" customHeight="1" x14ac:dyDescent="0.15">
      <c r="A84" s="75" t="s">
        <v>145</v>
      </c>
      <c r="B84" s="75"/>
      <c r="C84" s="76">
        <v>28395</v>
      </c>
      <c r="D84" s="76">
        <v>28386</v>
      </c>
      <c r="E84" s="76">
        <v>-9</v>
      </c>
      <c r="F84" s="76">
        <v>83349</v>
      </c>
      <c r="G84" s="76">
        <v>85158</v>
      </c>
      <c r="H84" s="76">
        <v>1809</v>
      </c>
      <c r="I84" s="76">
        <v>340633</v>
      </c>
      <c r="J84" s="76">
        <v>257284</v>
      </c>
      <c r="K84" s="76"/>
    </row>
    <row r="85" spans="1:11" ht="12" customHeight="1" x14ac:dyDescent="0.15">
      <c r="A85" s="75" t="s">
        <v>144</v>
      </c>
      <c r="B85" s="75"/>
      <c r="C85" s="76"/>
      <c r="D85" s="76"/>
      <c r="E85" s="76"/>
      <c r="F85" s="76"/>
      <c r="G85" s="76"/>
      <c r="H85" s="76"/>
      <c r="I85" s="76"/>
      <c r="J85" s="76"/>
      <c r="K85" s="76"/>
    </row>
    <row r="86" spans="1:11" ht="12" customHeight="1" x14ac:dyDescent="0.15">
      <c r="A86" s="75" t="s">
        <v>257</v>
      </c>
      <c r="B86" s="75" t="s">
        <v>121</v>
      </c>
      <c r="C86" s="77">
        <v>0</v>
      </c>
      <c r="D86" s="77">
        <v>1255</v>
      </c>
      <c r="E86" s="77">
        <v>1255</v>
      </c>
      <c r="F86" s="77">
        <v>3469</v>
      </c>
      <c r="G86" s="77">
        <v>2215</v>
      </c>
      <c r="H86" s="77">
        <v>-1254</v>
      </c>
      <c r="I86" s="77">
        <v>25911</v>
      </c>
      <c r="J86" s="77">
        <v>22442</v>
      </c>
      <c r="K86" s="77"/>
    </row>
    <row r="87" spans="1:11" ht="12" customHeight="1" x14ac:dyDescent="0.15">
      <c r="A87" s="75" t="s">
        <v>143</v>
      </c>
      <c r="B87" s="75"/>
      <c r="C87" s="77">
        <v>0</v>
      </c>
      <c r="D87" s="77">
        <v>1255</v>
      </c>
      <c r="E87" s="77">
        <v>1255</v>
      </c>
      <c r="F87" s="77">
        <v>3469</v>
      </c>
      <c r="G87" s="77">
        <v>2215</v>
      </c>
      <c r="H87" s="77">
        <v>-1254</v>
      </c>
      <c r="I87" s="77">
        <v>25911</v>
      </c>
      <c r="J87" s="77">
        <v>22442</v>
      </c>
      <c r="K87" s="77"/>
    </row>
    <row r="88" spans="1:11" ht="12" customHeight="1" x14ac:dyDescent="0.15">
      <c r="A88" s="75" t="s">
        <v>142</v>
      </c>
      <c r="B88" s="75"/>
      <c r="C88" s="77">
        <v>274128</v>
      </c>
      <c r="D88" s="77">
        <v>350912</v>
      </c>
      <c r="E88" s="77">
        <v>76784</v>
      </c>
      <c r="F88" s="77">
        <v>541118</v>
      </c>
      <c r="G88" s="77">
        <v>699902</v>
      </c>
      <c r="H88" s="77">
        <v>158784</v>
      </c>
      <c r="I88" s="77">
        <v>3755543</v>
      </c>
      <c r="J88" s="77">
        <v>3214425</v>
      </c>
      <c r="K88" s="77"/>
    </row>
    <row r="89" spans="1:11" ht="12" customHeight="1" x14ac:dyDescent="0.15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</row>
    <row r="90" spans="1:11" ht="12" customHeight="1" x14ac:dyDescent="0.15">
      <c r="A90" s="75" t="s">
        <v>141</v>
      </c>
      <c r="B90" s="75"/>
      <c r="C90" s="77">
        <v>-49696</v>
      </c>
      <c r="D90" s="77">
        <v>-122714</v>
      </c>
      <c r="E90" s="77">
        <v>73018</v>
      </c>
      <c r="F90" s="77">
        <v>-102828</v>
      </c>
      <c r="G90" s="77">
        <v>-355359</v>
      </c>
      <c r="H90" s="77">
        <v>252531</v>
      </c>
      <c r="I90" s="77">
        <v>142561</v>
      </c>
      <c r="J90" s="77">
        <v>245389</v>
      </c>
      <c r="K90" s="77"/>
    </row>
    <row r="91" spans="1:11" ht="12" customHeight="1" x14ac:dyDescent="0.15">
      <c r="A91" s="47"/>
      <c r="B91" s="47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" customHeight="1" x14ac:dyDescent="0.15">
      <c r="A92" s="47"/>
      <c r="B92" s="47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2" customHeight="1" x14ac:dyDescent="0.15">
      <c r="A93" s="47"/>
      <c r="B93" s="47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2" customHeight="1" x14ac:dyDescent="0.15">
      <c r="A94" s="47"/>
      <c r="B94" s="47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" customHeight="1" x14ac:dyDescent="0.15">
      <c r="A95" s="47"/>
      <c r="B95" s="47"/>
      <c r="C95" s="49"/>
      <c r="D95" s="49"/>
      <c r="E95" s="49"/>
      <c r="F95" s="49"/>
      <c r="G95" s="49"/>
      <c r="H95" s="49"/>
      <c r="I95" s="49"/>
      <c r="J95" s="49"/>
      <c r="K95" s="49"/>
    </row>
  </sheetData>
  <printOptions horizontalCentered="1"/>
  <pageMargins left="0.25" right="0.5" top="0.2" bottom="0.2" header="0.3" footer="0.3"/>
  <pageSetup fitToHeight="0" orientation="landscape" r:id="rId1"/>
  <rowBreaks count="2" manualBreakCount="2">
    <brk id="34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zoomScaleNormal="100" zoomScaleSheetLayoutView="100" workbookViewId="0">
      <pane ySplit="4" topLeftCell="A5" activePane="bottomLeft" state="frozen"/>
      <selection activeCell="R67" sqref="R67"/>
      <selection pane="bottomLeft" activeCell="K36" sqref="K36"/>
    </sheetView>
  </sheetViews>
  <sheetFormatPr defaultColWidth="9.1640625" defaultRowHeight="10.5" x14ac:dyDescent="0.15"/>
  <cols>
    <col min="1" max="1" width="16.1640625" style="9" customWidth="1"/>
    <col min="2" max="2" width="31.6640625" style="14" bestFit="1" customWidth="1"/>
    <col min="3" max="10" width="12.83203125" style="13" customWidth="1"/>
    <col min="11" max="11" width="19.33203125" style="13" customWidth="1"/>
    <col min="12" max="16384" width="9.1640625" style="10"/>
  </cols>
  <sheetData>
    <row r="1" spans="1:11" x14ac:dyDescent="0.15">
      <c r="A1" s="7" t="s">
        <v>179</v>
      </c>
      <c r="B1" s="5"/>
      <c r="C1" s="19"/>
      <c r="D1" s="19"/>
      <c r="E1" s="19"/>
      <c r="F1" s="19"/>
      <c r="G1" s="19"/>
      <c r="H1" s="19"/>
      <c r="I1" s="19"/>
      <c r="J1" s="19"/>
    </row>
    <row r="2" spans="1:11" x14ac:dyDescent="0.15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x14ac:dyDescent="0.15">
      <c r="A3" s="7" t="str">
        <f>'IS-HW'!A3</f>
        <v>For the Month Ending 09/30/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6.9" customHeight="1" x14ac:dyDescent="0.35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1.25" x14ac:dyDescent="0.15">
      <c r="A5" s="62" t="s">
        <v>170</v>
      </c>
      <c r="B5" s="62"/>
      <c r="C5" s="63"/>
      <c r="D5" s="63"/>
      <c r="E5" s="63"/>
      <c r="F5" s="63"/>
      <c r="G5" s="63"/>
      <c r="H5" s="63"/>
      <c r="I5" s="63"/>
      <c r="J5" s="63"/>
      <c r="K5" s="63"/>
    </row>
    <row r="6" spans="1:11" ht="11.25" x14ac:dyDescent="0.15">
      <c r="A6" s="62" t="s">
        <v>169</v>
      </c>
      <c r="B6" s="62"/>
      <c r="C6" s="63"/>
      <c r="D6" s="63"/>
      <c r="E6" s="63"/>
      <c r="F6" s="63"/>
      <c r="G6" s="63"/>
      <c r="H6" s="63"/>
      <c r="I6" s="63"/>
      <c r="J6" s="63"/>
      <c r="K6" s="63"/>
    </row>
    <row r="7" spans="1:11" ht="11.25" x14ac:dyDescent="0.15">
      <c r="A7" s="62" t="s">
        <v>357</v>
      </c>
      <c r="B7" s="62" t="s">
        <v>358</v>
      </c>
      <c r="C7" s="63">
        <v>43333</v>
      </c>
      <c r="D7" s="63">
        <v>33504</v>
      </c>
      <c r="E7" s="63">
        <v>9829</v>
      </c>
      <c r="F7" s="63">
        <v>86666</v>
      </c>
      <c r="G7" s="63">
        <v>67009</v>
      </c>
      <c r="H7" s="63">
        <v>19657</v>
      </c>
      <c r="I7" s="63">
        <v>1367684</v>
      </c>
      <c r="J7" s="63">
        <v>1281018</v>
      </c>
      <c r="K7" s="63"/>
    </row>
    <row r="8" spans="1:11" ht="11.25" x14ac:dyDescent="0.15">
      <c r="A8" s="62" t="s">
        <v>203</v>
      </c>
      <c r="B8" s="62" t="s">
        <v>264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234077</v>
      </c>
      <c r="J8" s="63">
        <v>234077</v>
      </c>
      <c r="K8" s="63"/>
    </row>
    <row r="9" spans="1:11" ht="13.5" x14ac:dyDescent="0.15">
      <c r="A9" s="62" t="s">
        <v>204</v>
      </c>
      <c r="B9" s="62" t="s">
        <v>265</v>
      </c>
      <c r="C9" s="64">
        <v>0</v>
      </c>
      <c r="D9" s="64">
        <v>25872</v>
      </c>
      <c r="E9" s="64">
        <v>-25872</v>
      </c>
      <c r="F9" s="64">
        <v>37172</v>
      </c>
      <c r="G9" s="64">
        <v>38808</v>
      </c>
      <c r="H9" s="64">
        <v>-1636</v>
      </c>
      <c r="I9" s="64">
        <v>381943</v>
      </c>
      <c r="J9" s="64">
        <v>344771</v>
      </c>
      <c r="K9" s="64"/>
    </row>
    <row r="10" spans="1:11" ht="11.25" x14ac:dyDescent="0.15">
      <c r="A10" s="62" t="s">
        <v>168</v>
      </c>
      <c r="B10" s="62"/>
      <c r="C10" s="63">
        <v>43333</v>
      </c>
      <c r="D10" s="63">
        <v>59376</v>
      </c>
      <c r="E10" s="63">
        <v>-16043</v>
      </c>
      <c r="F10" s="63">
        <v>123838</v>
      </c>
      <c r="G10" s="63">
        <v>105817</v>
      </c>
      <c r="H10" s="63">
        <v>18021</v>
      </c>
      <c r="I10" s="63">
        <v>1983705</v>
      </c>
      <c r="J10" s="63">
        <v>1859867</v>
      </c>
      <c r="K10" s="63"/>
    </row>
    <row r="11" spans="1:11" ht="11.25" x14ac:dyDescent="0.15">
      <c r="A11" s="62" t="s">
        <v>167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1.25" x14ac:dyDescent="0.15">
      <c r="A12" s="62" t="s">
        <v>205</v>
      </c>
      <c r="B12" s="62" t="s">
        <v>71</v>
      </c>
      <c r="C12" s="63">
        <v>0</v>
      </c>
      <c r="D12" s="63">
        <v>3105</v>
      </c>
      <c r="E12" s="63">
        <v>-3105</v>
      </c>
      <c r="F12" s="63">
        <v>4942</v>
      </c>
      <c r="G12" s="63">
        <v>4658</v>
      </c>
      <c r="H12" s="63">
        <v>284</v>
      </c>
      <c r="I12" s="63">
        <v>45840</v>
      </c>
      <c r="J12" s="63">
        <v>40898</v>
      </c>
      <c r="K12" s="63"/>
    </row>
    <row r="13" spans="1:11" ht="11.25" x14ac:dyDescent="0.15">
      <c r="A13" s="62" t="s">
        <v>206</v>
      </c>
      <c r="B13" s="62" t="s">
        <v>72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33985</v>
      </c>
      <c r="J13" s="63">
        <v>33985</v>
      </c>
      <c r="K13" s="63"/>
    </row>
    <row r="14" spans="1:11" ht="11.25" x14ac:dyDescent="0.15">
      <c r="A14" s="62" t="s">
        <v>207</v>
      </c>
      <c r="B14" s="62" t="s">
        <v>73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37379</v>
      </c>
      <c r="J14" s="63">
        <v>37379</v>
      </c>
      <c r="K14" s="63"/>
    </row>
    <row r="15" spans="1:11" ht="11.25" x14ac:dyDescent="0.15">
      <c r="A15" s="62" t="s">
        <v>208</v>
      </c>
      <c r="B15" s="62" t="s">
        <v>74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1681</v>
      </c>
      <c r="J15" s="63">
        <v>1681</v>
      </c>
      <c r="K15" s="63"/>
    </row>
    <row r="16" spans="1:11" ht="11.25" x14ac:dyDescent="0.15">
      <c r="A16" s="62" t="s">
        <v>209</v>
      </c>
      <c r="B16" s="62" t="s">
        <v>171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4573</v>
      </c>
      <c r="J16" s="63">
        <v>4573</v>
      </c>
      <c r="K16" s="63"/>
    </row>
    <row r="17" spans="1:11" ht="13.5" x14ac:dyDescent="0.15">
      <c r="A17" s="62" t="s">
        <v>210</v>
      </c>
      <c r="B17" s="62" t="s">
        <v>75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323338</v>
      </c>
      <c r="J17" s="64">
        <v>323338</v>
      </c>
      <c r="K17" s="64"/>
    </row>
    <row r="18" spans="1:11" ht="11.25" x14ac:dyDescent="0.15">
      <c r="A18" s="62" t="s">
        <v>166</v>
      </c>
      <c r="B18" s="62"/>
      <c r="C18" s="63">
        <v>0</v>
      </c>
      <c r="D18" s="63">
        <v>3105</v>
      </c>
      <c r="E18" s="63">
        <v>-3105</v>
      </c>
      <c r="F18" s="63">
        <v>4942</v>
      </c>
      <c r="G18" s="63">
        <v>4658</v>
      </c>
      <c r="H18" s="63">
        <v>284</v>
      </c>
      <c r="I18" s="63">
        <v>446795</v>
      </c>
      <c r="J18" s="63">
        <v>441854</v>
      </c>
      <c r="K18" s="63"/>
    </row>
    <row r="19" spans="1:11" ht="11.25" x14ac:dyDescent="0.15">
      <c r="A19" s="62" t="s">
        <v>165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1.25" x14ac:dyDescent="0.15">
      <c r="A20" s="62" t="s">
        <v>211</v>
      </c>
      <c r="B20" s="62" t="s">
        <v>76</v>
      </c>
      <c r="C20" s="63">
        <v>0</v>
      </c>
      <c r="D20" s="63">
        <v>9167</v>
      </c>
      <c r="E20" s="63">
        <v>-9167</v>
      </c>
      <c r="F20" s="63">
        <v>13923</v>
      </c>
      <c r="G20" s="63">
        <v>13751</v>
      </c>
      <c r="H20" s="63">
        <v>172</v>
      </c>
      <c r="I20" s="63">
        <v>135334</v>
      </c>
      <c r="J20" s="63">
        <v>121412</v>
      </c>
      <c r="K20" s="63"/>
    </row>
    <row r="21" spans="1:11" ht="11.25" x14ac:dyDescent="0.15">
      <c r="A21" s="62" t="s">
        <v>212</v>
      </c>
      <c r="B21" s="62" t="s">
        <v>77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2522</v>
      </c>
      <c r="J21" s="63">
        <v>2522</v>
      </c>
      <c r="K21" s="63"/>
    </row>
    <row r="22" spans="1:11" ht="11.25" x14ac:dyDescent="0.15">
      <c r="A22" s="62" t="s">
        <v>266</v>
      </c>
      <c r="B22" s="62" t="s">
        <v>267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1945</v>
      </c>
      <c r="J22" s="63">
        <v>1945</v>
      </c>
      <c r="K22" s="63"/>
    </row>
    <row r="23" spans="1:11" ht="13.5" x14ac:dyDescent="0.15">
      <c r="A23" s="62" t="s">
        <v>213</v>
      </c>
      <c r="B23" s="62" t="s">
        <v>164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38397</v>
      </c>
      <c r="J23" s="64">
        <v>38397</v>
      </c>
      <c r="K23" s="64"/>
    </row>
    <row r="24" spans="1:11" ht="11.25" x14ac:dyDescent="0.15">
      <c r="A24" s="62" t="s">
        <v>162</v>
      </c>
      <c r="B24" s="62"/>
      <c r="C24" s="63">
        <v>0</v>
      </c>
      <c r="D24" s="63">
        <v>9167</v>
      </c>
      <c r="E24" s="63">
        <v>-9167</v>
      </c>
      <c r="F24" s="63">
        <v>13923</v>
      </c>
      <c r="G24" s="63">
        <v>13751</v>
      </c>
      <c r="H24" s="63">
        <v>172</v>
      </c>
      <c r="I24" s="63">
        <v>178198</v>
      </c>
      <c r="J24" s="63">
        <v>164275</v>
      </c>
      <c r="K24" s="63"/>
    </row>
    <row r="25" spans="1:11" ht="11.25" x14ac:dyDescent="0.15">
      <c r="A25" s="62" t="s">
        <v>161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1.25" x14ac:dyDescent="0.15">
      <c r="A26" s="62" t="s">
        <v>215</v>
      </c>
      <c r="B26" s="62" t="s">
        <v>79</v>
      </c>
      <c r="C26" s="63">
        <v>0</v>
      </c>
      <c r="D26" s="63">
        <v>440</v>
      </c>
      <c r="E26" s="63">
        <v>-440</v>
      </c>
      <c r="F26" s="63">
        <v>0</v>
      </c>
      <c r="G26" s="63">
        <v>440</v>
      </c>
      <c r="H26" s="63">
        <v>-440</v>
      </c>
      <c r="I26" s="63">
        <v>19565</v>
      </c>
      <c r="J26" s="63">
        <v>19565</v>
      </c>
      <c r="K26" s="63"/>
    </row>
    <row r="27" spans="1:11" ht="11.25" x14ac:dyDescent="0.15">
      <c r="A27" s="62" t="s">
        <v>160</v>
      </c>
      <c r="B27" s="62" t="s">
        <v>80</v>
      </c>
      <c r="C27" s="63">
        <v>0</v>
      </c>
      <c r="D27" s="63">
        <v>18147</v>
      </c>
      <c r="E27" s="63">
        <v>-18147</v>
      </c>
      <c r="F27" s="63">
        <v>0</v>
      </c>
      <c r="G27" s="63">
        <v>22180</v>
      </c>
      <c r="H27" s="63">
        <v>-22180</v>
      </c>
      <c r="I27" s="63">
        <v>179454</v>
      </c>
      <c r="J27" s="63">
        <v>179454</v>
      </c>
      <c r="K27" s="63"/>
    </row>
    <row r="28" spans="1:11" ht="13.5" x14ac:dyDescent="0.15">
      <c r="A28" s="62" t="s">
        <v>216</v>
      </c>
      <c r="B28" s="62" t="s">
        <v>81</v>
      </c>
      <c r="C28" s="64">
        <v>7783</v>
      </c>
      <c r="D28" s="64">
        <v>23924</v>
      </c>
      <c r="E28" s="64">
        <v>-16141</v>
      </c>
      <c r="F28" s="64">
        <v>21089</v>
      </c>
      <c r="G28" s="64">
        <v>23976</v>
      </c>
      <c r="H28" s="64">
        <v>-2887</v>
      </c>
      <c r="I28" s="64">
        <v>279840</v>
      </c>
      <c r="J28" s="64">
        <v>258751</v>
      </c>
      <c r="K28" s="64"/>
    </row>
    <row r="29" spans="1:11" ht="13.5" x14ac:dyDescent="0.15">
      <c r="A29" s="62" t="s">
        <v>159</v>
      </c>
      <c r="B29" s="62"/>
      <c r="C29" s="64">
        <v>7783</v>
      </c>
      <c r="D29" s="64">
        <v>42511</v>
      </c>
      <c r="E29" s="64">
        <v>-34728</v>
      </c>
      <c r="F29" s="64">
        <v>21089</v>
      </c>
      <c r="G29" s="64">
        <v>46595</v>
      </c>
      <c r="H29" s="64">
        <v>-25507</v>
      </c>
      <c r="I29" s="64">
        <v>478860</v>
      </c>
      <c r="J29" s="64">
        <v>457771</v>
      </c>
      <c r="K29" s="64"/>
    </row>
    <row r="30" spans="1:11" ht="13.5" x14ac:dyDescent="0.15">
      <c r="A30" s="62" t="s">
        <v>158</v>
      </c>
      <c r="B30" s="62"/>
      <c r="C30" s="64">
        <v>51116</v>
      </c>
      <c r="D30" s="64">
        <v>114159</v>
      </c>
      <c r="E30" s="64">
        <v>-63043</v>
      </c>
      <c r="F30" s="64">
        <v>163791</v>
      </c>
      <c r="G30" s="64">
        <v>170820</v>
      </c>
      <c r="H30" s="64">
        <v>-7030</v>
      </c>
      <c r="I30" s="64">
        <v>3087558</v>
      </c>
      <c r="J30" s="64">
        <v>2923767</v>
      </c>
      <c r="K30" s="64"/>
    </row>
    <row r="31" spans="1:11" ht="11.25" x14ac:dyDescent="0.1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1.25" x14ac:dyDescent="0.15">
      <c r="A32" s="62" t="s">
        <v>157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1.25" x14ac:dyDescent="0.15">
      <c r="A33" s="62" t="s">
        <v>156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1.25" x14ac:dyDescent="0.15">
      <c r="A34" s="62" t="s">
        <v>217</v>
      </c>
      <c r="B34" s="62" t="s">
        <v>82</v>
      </c>
      <c r="C34" s="63">
        <v>69776</v>
      </c>
      <c r="D34" s="63">
        <v>73184</v>
      </c>
      <c r="E34" s="63">
        <v>3408</v>
      </c>
      <c r="F34" s="63">
        <v>104549</v>
      </c>
      <c r="G34" s="63">
        <v>109777</v>
      </c>
      <c r="H34" s="63">
        <v>5228</v>
      </c>
      <c r="I34" s="63">
        <v>768437</v>
      </c>
      <c r="J34" s="63">
        <v>663888</v>
      </c>
      <c r="K34" s="63"/>
    </row>
    <row r="35" spans="1:11" ht="11.25" x14ac:dyDescent="0.15">
      <c r="A35" s="62" t="s">
        <v>218</v>
      </c>
      <c r="B35" s="62" t="s">
        <v>83</v>
      </c>
      <c r="C35" s="63">
        <v>1001</v>
      </c>
      <c r="D35" s="63">
        <v>1571</v>
      </c>
      <c r="E35" s="63">
        <v>571</v>
      </c>
      <c r="F35" s="63">
        <v>1001</v>
      </c>
      <c r="G35" s="63">
        <v>2357</v>
      </c>
      <c r="H35" s="63">
        <v>1356</v>
      </c>
      <c r="I35" s="63">
        <v>16500</v>
      </c>
      <c r="J35" s="63">
        <v>15499</v>
      </c>
      <c r="K35" s="63"/>
    </row>
    <row r="36" spans="1:11" ht="11.25" x14ac:dyDescent="0.15">
      <c r="A36" s="62" t="s">
        <v>219</v>
      </c>
      <c r="B36" s="62" t="s">
        <v>84</v>
      </c>
      <c r="C36" s="63">
        <v>0</v>
      </c>
      <c r="D36" s="63">
        <v>1684</v>
      </c>
      <c r="E36" s="63">
        <v>1684</v>
      </c>
      <c r="F36" s="63">
        <v>1800</v>
      </c>
      <c r="G36" s="63">
        <v>5526</v>
      </c>
      <c r="H36" s="63">
        <v>3726</v>
      </c>
      <c r="I36" s="63">
        <v>20684</v>
      </c>
      <c r="J36" s="63">
        <v>18884</v>
      </c>
      <c r="K36" s="63"/>
    </row>
    <row r="37" spans="1:11" ht="11.25" x14ac:dyDescent="0.15">
      <c r="A37" s="62" t="s">
        <v>365</v>
      </c>
      <c r="B37" s="62" t="s">
        <v>366</v>
      </c>
      <c r="C37" s="63">
        <v>0</v>
      </c>
      <c r="D37" s="63">
        <v>1333</v>
      </c>
      <c r="E37" s="63">
        <v>1333</v>
      </c>
      <c r="F37" s="63">
        <v>0</v>
      </c>
      <c r="G37" s="63">
        <v>2000</v>
      </c>
      <c r="H37" s="63">
        <v>2000</v>
      </c>
      <c r="I37" s="63">
        <v>14000</v>
      </c>
      <c r="J37" s="63">
        <v>14000</v>
      </c>
      <c r="K37" s="63"/>
    </row>
    <row r="38" spans="1:11" ht="13.5" x14ac:dyDescent="0.15">
      <c r="A38" s="62" t="s">
        <v>220</v>
      </c>
      <c r="B38" s="62" t="s">
        <v>268</v>
      </c>
      <c r="C38" s="64">
        <v>7296</v>
      </c>
      <c r="D38" s="64">
        <v>7296</v>
      </c>
      <c r="E38" s="64">
        <v>0</v>
      </c>
      <c r="F38" s="64">
        <v>21888</v>
      </c>
      <c r="G38" s="64">
        <v>21887</v>
      </c>
      <c r="H38" s="64">
        <v>0</v>
      </c>
      <c r="I38" s="64">
        <v>87550</v>
      </c>
      <c r="J38" s="64">
        <v>65662</v>
      </c>
      <c r="K38" s="64"/>
    </row>
    <row r="39" spans="1:11" ht="11.25" x14ac:dyDescent="0.15">
      <c r="A39" s="62" t="s">
        <v>155</v>
      </c>
      <c r="B39" s="62"/>
      <c r="C39" s="63">
        <v>78073</v>
      </c>
      <c r="D39" s="63">
        <v>85069</v>
      </c>
      <c r="E39" s="63">
        <v>6996</v>
      </c>
      <c r="F39" s="63">
        <v>129238</v>
      </c>
      <c r="G39" s="63">
        <v>141548</v>
      </c>
      <c r="H39" s="63">
        <v>12310</v>
      </c>
      <c r="I39" s="63">
        <v>907171</v>
      </c>
      <c r="J39" s="63">
        <v>777934</v>
      </c>
      <c r="K39" s="63"/>
    </row>
    <row r="40" spans="1:11" ht="11.25" x14ac:dyDescent="0.15">
      <c r="A40" s="62" t="s">
        <v>154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1.25" x14ac:dyDescent="0.15">
      <c r="A41" s="62" t="s">
        <v>221</v>
      </c>
      <c r="B41" s="62" t="s">
        <v>85</v>
      </c>
      <c r="C41" s="63">
        <v>22335</v>
      </c>
      <c r="D41" s="63">
        <v>26786</v>
      </c>
      <c r="E41" s="63">
        <v>4451</v>
      </c>
      <c r="F41" s="63">
        <v>38551</v>
      </c>
      <c r="G41" s="63">
        <v>49343</v>
      </c>
      <c r="H41" s="63">
        <v>10792</v>
      </c>
      <c r="I41" s="63">
        <v>279140</v>
      </c>
      <c r="J41" s="63">
        <v>240590</v>
      </c>
      <c r="K41" s="63"/>
    </row>
    <row r="42" spans="1:11" ht="11.25" x14ac:dyDescent="0.15">
      <c r="A42" s="62" t="s">
        <v>222</v>
      </c>
      <c r="B42" s="62" t="s">
        <v>86</v>
      </c>
      <c r="C42" s="63">
        <v>0</v>
      </c>
      <c r="D42" s="63">
        <v>601</v>
      </c>
      <c r="E42" s="63">
        <v>601</v>
      </c>
      <c r="F42" s="63">
        <v>0</v>
      </c>
      <c r="G42" s="63">
        <v>601</v>
      </c>
      <c r="H42" s="63">
        <v>601</v>
      </c>
      <c r="I42" s="63">
        <v>5940</v>
      </c>
      <c r="J42" s="63">
        <v>5940</v>
      </c>
      <c r="K42" s="63"/>
    </row>
    <row r="43" spans="1:11" ht="11.25" x14ac:dyDescent="0.15">
      <c r="A43" s="62" t="s">
        <v>223</v>
      </c>
      <c r="B43" s="62" t="s">
        <v>87</v>
      </c>
      <c r="C43" s="63">
        <v>10402</v>
      </c>
      <c r="D43" s="63">
        <v>7950</v>
      </c>
      <c r="E43" s="63">
        <v>-2452</v>
      </c>
      <c r="F43" s="63">
        <v>23265</v>
      </c>
      <c r="G43" s="63">
        <v>18578</v>
      </c>
      <c r="H43" s="63">
        <v>-4687</v>
      </c>
      <c r="I43" s="63">
        <v>88209</v>
      </c>
      <c r="J43" s="63">
        <v>64943</v>
      </c>
      <c r="K43" s="63"/>
    </row>
    <row r="44" spans="1:11" ht="13.5" x14ac:dyDescent="0.15">
      <c r="A44" s="62" t="s">
        <v>224</v>
      </c>
      <c r="B44" s="62" t="s">
        <v>88</v>
      </c>
      <c r="C44" s="64">
        <v>7671</v>
      </c>
      <c r="D44" s="64">
        <v>10248</v>
      </c>
      <c r="E44" s="64">
        <v>2578</v>
      </c>
      <c r="F44" s="64">
        <v>14077</v>
      </c>
      <c r="G44" s="64">
        <v>13149</v>
      </c>
      <c r="H44" s="64">
        <v>-928</v>
      </c>
      <c r="I44" s="64">
        <v>103177</v>
      </c>
      <c r="J44" s="64">
        <v>89101</v>
      </c>
      <c r="K44" s="64"/>
    </row>
    <row r="45" spans="1:11" ht="11.25" x14ac:dyDescent="0.15">
      <c r="A45" s="62" t="s">
        <v>153</v>
      </c>
      <c r="B45" s="62"/>
      <c r="C45" s="63">
        <v>40408</v>
      </c>
      <c r="D45" s="63">
        <v>45585</v>
      </c>
      <c r="E45" s="63">
        <v>5177</v>
      </c>
      <c r="F45" s="63">
        <v>75893</v>
      </c>
      <c r="G45" s="63">
        <v>81670</v>
      </c>
      <c r="H45" s="63">
        <v>5778</v>
      </c>
      <c r="I45" s="63">
        <v>476467</v>
      </c>
      <c r="J45" s="63">
        <v>400574</v>
      </c>
      <c r="K45" s="63"/>
    </row>
    <row r="46" spans="1:11" ht="11.25" x14ac:dyDescent="0.15">
      <c r="A46" s="62" t="s">
        <v>152</v>
      </c>
      <c r="B46" s="62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1.25" x14ac:dyDescent="0.15">
      <c r="A47" s="62" t="s">
        <v>225</v>
      </c>
      <c r="B47" s="62" t="s">
        <v>89</v>
      </c>
      <c r="C47" s="63">
        <v>6888</v>
      </c>
      <c r="D47" s="63">
        <v>7554</v>
      </c>
      <c r="E47" s="63">
        <v>666</v>
      </c>
      <c r="F47" s="63">
        <v>11431</v>
      </c>
      <c r="G47" s="63">
        <v>12569</v>
      </c>
      <c r="H47" s="63">
        <v>1138</v>
      </c>
      <c r="I47" s="63">
        <v>80557</v>
      </c>
      <c r="J47" s="63">
        <v>69126</v>
      </c>
      <c r="K47" s="63"/>
    </row>
    <row r="48" spans="1:11" ht="11.25" x14ac:dyDescent="0.15">
      <c r="A48" s="62" t="s">
        <v>226</v>
      </c>
      <c r="B48" s="62" t="s">
        <v>90</v>
      </c>
      <c r="C48" s="63">
        <v>2550</v>
      </c>
      <c r="D48" s="63">
        <v>2826</v>
      </c>
      <c r="E48" s="63">
        <v>277</v>
      </c>
      <c r="F48" s="63">
        <v>4776</v>
      </c>
      <c r="G48" s="63">
        <v>5064</v>
      </c>
      <c r="H48" s="63">
        <v>288</v>
      </c>
      <c r="I48" s="63">
        <v>29541</v>
      </c>
      <c r="J48" s="63">
        <v>24765</v>
      </c>
      <c r="K48" s="63"/>
    </row>
    <row r="49" spans="1:11" ht="11.25" x14ac:dyDescent="0.15">
      <c r="A49" s="62" t="s">
        <v>227</v>
      </c>
      <c r="B49" s="62" t="s">
        <v>91</v>
      </c>
      <c r="C49" s="63">
        <v>1721</v>
      </c>
      <c r="D49" s="63">
        <v>1894</v>
      </c>
      <c r="E49" s="63">
        <v>174</v>
      </c>
      <c r="F49" s="63">
        <v>2983</v>
      </c>
      <c r="G49" s="63">
        <v>3237</v>
      </c>
      <c r="H49" s="63">
        <v>253</v>
      </c>
      <c r="I49" s="63">
        <v>20063</v>
      </c>
      <c r="J49" s="63">
        <v>17079</v>
      </c>
      <c r="K49" s="63"/>
    </row>
    <row r="50" spans="1:11" ht="11.25" x14ac:dyDescent="0.15">
      <c r="A50" s="62" t="s">
        <v>228</v>
      </c>
      <c r="B50" s="62" t="s">
        <v>92</v>
      </c>
      <c r="C50" s="63">
        <v>747</v>
      </c>
      <c r="D50" s="63">
        <v>8285</v>
      </c>
      <c r="E50" s="63">
        <v>7538</v>
      </c>
      <c r="F50" s="63">
        <v>14129</v>
      </c>
      <c r="G50" s="63">
        <v>24855</v>
      </c>
      <c r="H50" s="63">
        <v>10726</v>
      </c>
      <c r="I50" s="63">
        <v>99420</v>
      </c>
      <c r="J50" s="63">
        <v>85291</v>
      </c>
      <c r="K50" s="63"/>
    </row>
    <row r="51" spans="1:11" ht="11.25" x14ac:dyDescent="0.15">
      <c r="A51" s="62" t="s">
        <v>229</v>
      </c>
      <c r="B51" s="62" t="s">
        <v>93</v>
      </c>
      <c r="C51" s="63">
        <v>59</v>
      </c>
      <c r="D51" s="63">
        <v>65</v>
      </c>
      <c r="E51" s="63">
        <v>6</v>
      </c>
      <c r="F51" s="63">
        <v>103</v>
      </c>
      <c r="G51" s="63">
        <v>112</v>
      </c>
      <c r="H51" s="63">
        <v>9</v>
      </c>
      <c r="I51" s="63">
        <v>692</v>
      </c>
      <c r="J51" s="63">
        <v>589</v>
      </c>
      <c r="K51" s="63"/>
    </row>
    <row r="52" spans="1:11" ht="13.5" x14ac:dyDescent="0.15">
      <c r="A52" s="62" t="s">
        <v>230</v>
      </c>
      <c r="B52" s="62" t="s">
        <v>94</v>
      </c>
      <c r="C52" s="64">
        <v>889</v>
      </c>
      <c r="D52" s="64">
        <v>2802</v>
      </c>
      <c r="E52" s="64">
        <v>1913</v>
      </c>
      <c r="F52" s="64">
        <v>5333</v>
      </c>
      <c r="G52" s="64">
        <v>14008</v>
      </c>
      <c r="H52" s="64">
        <v>8675</v>
      </c>
      <c r="I52" s="64">
        <v>33619</v>
      </c>
      <c r="J52" s="64">
        <v>28286</v>
      </c>
      <c r="K52" s="64"/>
    </row>
    <row r="53" spans="1:11" ht="11.25" x14ac:dyDescent="0.15">
      <c r="A53" s="62" t="s">
        <v>151</v>
      </c>
      <c r="B53" s="62"/>
      <c r="C53" s="63">
        <v>12853</v>
      </c>
      <c r="D53" s="63">
        <v>23427</v>
      </c>
      <c r="E53" s="63">
        <v>10574</v>
      </c>
      <c r="F53" s="63">
        <v>38755</v>
      </c>
      <c r="G53" s="63">
        <v>59844</v>
      </c>
      <c r="H53" s="63">
        <v>21089</v>
      </c>
      <c r="I53" s="63">
        <v>263891</v>
      </c>
      <c r="J53" s="63">
        <v>225136</v>
      </c>
      <c r="K53" s="63"/>
    </row>
    <row r="54" spans="1:11" ht="11.25" x14ac:dyDescent="0.15">
      <c r="A54" s="62" t="s">
        <v>150</v>
      </c>
      <c r="B54" s="62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1.25" x14ac:dyDescent="0.15">
      <c r="A55" s="62" t="s">
        <v>231</v>
      </c>
      <c r="B55" s="62" t="s">
        <v>95</v>
      </c>
      <c r="C55" s="63">
        <v>0</v>
      </c>
      <c r="D55" s="63">
        <v>2348</v>
      </c>
      <c r="E55" s="63">
        <v>2348</v>
      </c>
      <c r="F55" s="63">
        <v>0</v>
      </c>
      <c r="G55" s="63">
        <v>13306</v>
      </c>
      <c r="H55" s="63">
        <v>13306</v>
      </c>
      <c r="I55" s="63">
        <v>34440</v>
      </c>
      <c r="J55" s="63">
        <v>34440</v>
      </c>
      <c r="K55" s="63"/>
    </row>
    <row r="56" spans="1:11" ht="11.25" x14ac:dyDescent="0.15">
      <c r="A56" s="62" t="s">
        <v>232</v>
      </c>
      <c r="B56" s="62" t="s">
        <v>96</v>
      </c>
      <c r="C56" s="63">
        <v>0</v>
      </c>
      <c r="D56" s="63">
        <v>3409</v>
      </c>
      <c r="E56" s="63">
        <v>3409</v>
      </c>
      <c r="F56" s="63">
        <v>5355</v>
      </c>
      <c r="G56" s="63">
        <v>19318</v>
      </c>
      <c r="H56" s="63">
        <v>13963</v>
      </c>
      <c r="I56" s="63">
        <v>50000</v>
      </c>
      <c r="J56" s="63">
        <v>44645</v>
      </c>
      <c r="K56" s="63"/>
    </row>
    <row r="57" spans="1:11" ht="11.25" x14ac:dyDescent="0.15">
      <c r="A57" s="62" t="s">
        <v>233</v>
      </c>
      <c r="B57" s="62" t="s">
        <v>97</v>
      </c>
      <c r="C57" s="63">
        <v>777</v>
      </c>
      <c r="D57" s="63">
        <v>2330</v>
      </c>
      <c r="E57" s="63">
        <v>1552</v>
      </c>
      <c r="F57" s="63">
        <v>777</v>
      </c>
      <c r="G57" s="63">
        <v>6989</v>
      </c>
      <c r="H57" s="63">
        <v>6211</v>
      </c>
      <c r="I57" s="63">
        <v>27954</v>
      </c>
      <c r="J57" s="63">
        <v>27177</v>
      </c>
      <c r="K57" s="63"/>
    </row>
    <row r="58" spans="1:11" ht="11.25" x14ac:dyDescent="0.15">
      <c r="A58" s="62" t="s">
        <v>234</v>
      </c>
      <c r="B58" s="62" t="s">
        <v>98</v>
      </c>
      <c r="C58" s="63">
        <v>109</v>
      </c>
      <c r="D58" s="63">
        <v>946</v>
      </c>
      <c r="E58" s="63">
        <v>837</v>
      </c>
      <c r="F58" s="63">
        <v>818</v>
      </c>
      <c r="G58" s="63">
        <v>2838</v>
      </c>
      <c r="H58" s="63">
        <v>2020</v>
      </c>
      <c r="I58" s="63">
        <v>11352</v>
      </c>
      <c r="J58" s="63">
        <v>10534</v>
      </c>
      <c r="K58" s="63"/>
    </row>
    <row r="59" spans="1:11" ht="11.25" x14ac:dyDescent="0.15">
      <c r="A59" s="62" t="s">
        <v>235</v>
      </c>
      <c r="B59" s="62" t="s">
        <v>99</v>
      </c>
      <c r="C59" s="63">
        <v>960</v>
      </c>
      <c r="D59" s="63">
        <v>44</v>
      </c>
      <c r="E59" s="63">
        <v>-916</v>
      </c>
      <c r="F59" s="63">
        <v>960</v>
      </c>
      <c r="G59" s="63">
        <v>132</v>
      </c>
      <c r="H59" s="63">
        <v>-828</v>
      </c>
      <c r="I59" s="63">
        <v>528</v>
      </c>
      <c r="J59" s="63">
        <v>-432</v>
      </c>
      <c r="K59" s="63"/>
    </row>
    <row r="60" spans="1:11" ht="11.25" x14ac:dyDescent="0.15">
      <c r="A60" s="62" t="s">
        <v>236</v>
      </c>
      <c r="B60" s="62" t="s">
        <v>100</v>
      </c>
      <c r="C60" s="63">
        <v>4956</v>
      </c>
      <c r="D60" s="63">
        <v>1470</v>
      </c>
      <c r="E60" s="63">
        <v>-3486</v>
      </c>
      <c r="F60" s="63">
        <v>5169</v>
      </c>
      <c r="G60" s="63">
        <v>4410</v>
      </c>
      <c r="H60" s="63">
        <v>-759</v>
      </c>
      <c r="I60" s="63">
        <v>17640</v>
      </c>
      <c r="J60" s="63">
        <v>12471</v>
      </c>
      <c r="K60" s="63"/>
    </row>
    <row r="61" spans="1:11" ht="11.25" x14ac:dyDescent="0.15">
      <c r="A61" s="62" t="s">
        <v>237</v>
      </c>
      <c r="B61" s="62" t="s">
        <v>101</v>
      </c>
      <c r="C61" s="63">
        <v>271</v>
      </c>
      <c r="D61" s="63">
        <v>10242</v>
      </c>
      <c r="E61" s="63">
        <v>9970</v>
      </c>
      <c r="F61" s="63">
        <v>2704</v>
      </c>
      <c r="G61" s="63">
        <v>51208</v>
      </c>
      <c r="H61" s="63">
        <v>48504</v>
      </c>
      <c r="I61" s="63">
        <v>61450</v>
      </c>
      <c r="J61" s="63">
        <v>58746</v>
      </c>
      <c r="K61" s="63"/>
    </row>
    <row r="62" spans="1:11" ht="13.5" x14ac:dyDescent="0.15">
      <c r="A62" s="62" t="s">
        <v>238</v>
      </c>
      <c r="B62" s="62" t="s">
        <v>102</v>
      </c>
      <c r="C62" s="64">
        <v>1030</v>
      </c>
      <c r="D62" s="64">
        <v>5859</v>
      </c>
      <c r="E62" s="64">
        <v>4829</v>
      </c>
      <c r="F62" s="64">
        <v>1030</v>
      </c>
      <c r="G62" s="64">
        <v>7162</v>
      </c>
      <c r="H62" s="64">
        <v>6131</v>
      </c>
      <c r="I62" s="64">
        <v>57943</v>
      </c>
      <c r="J62" s="64">
        <v>56913</v>
      </c>
      <c r="K62" s="64"/>
    </row>
    <row r="63" spans="1:11" ht="11.25" x14ac:dyDescent="0.15">
      <c r="A63" s="62" t="s">
        <v>149</v>
      </c>
      <c r="B63" s="62"/>
      <c r="C63" s="63">
        <v>8105</v>
      </c>
      <c r="D63" s="63">
        <v>26648</v>
      </c>
      <c r="E63" s="63">
        <v>18543</v>
      </c>
      <c r="F63" s="63">
        <v>16813</v>
      </c>
      <c r="G63" s="63">
        <v>105363</v>
      </c>
      <c r="H63" s="63">
        <v>88550</v>
      </c>
      <c r="I63" s="63">
        <v>261307</v>
      </c>
      <c r="J63" s="63">
        <v>244494</v>
      </c>
      <c r="K63" s="63"/>
    </row>
    <row r="64" spans="1:11" ht="11.25" x14ac:dyDescent="0.15">
      <c r="A64" s="62" t="s">
        <v>148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1.25" x14ac:dyDescent="0.15">
      <c r="A65" s="62" t="s">
        <v>239</v>
      </c>
      <c r="B65" s="62" t="s">
        <v>103</v>
      </c>
      <c r="C65" s="63">
        <v>117</v>
      </c>
      <c r="D65" s="63">
        <v>482</v>
      </c>
      <c r="E65" s="63">
        <v>365</v>
      </c>
      <c r="F65" s="63">
        <v>117</v>
      </c>
      <c r="G65" s="63">
        <v>964</v>
      </c>
      <c r="H65" s="63">
        <v>847</v>
      </c>
      <c r="I65" s="63">
        <v>5300</v>
      </c>
      <c r="J65" s="63">
        <v>5183</v>
      </c>
      <c r="K65" s="63"/>
    </row>
    <row r="66" spans="1:11" ht="11.25" x14ac:dyDescent="0.15">
      <c r="A66" s="62" t="s">
        <v>240</v>
      </c>
      <c r="B66" s="62" t="s">
        <v>104</v>
      </c>
      <c r="C66" s="63">
        <v>0</v>
      </c>
      <c r="D66" s="63">
        <v>3771</v>
      </c>
      <c r="E66" s="63">
        <v>3771</v>
      </c>
      <c r="F66" s="63">
        <v>0</v>
      </c>
      <c r="G66" s="63">
        <v>7542</v>
      </c>
      <c r="H66" s="63">
        <v>7542</v>
      </c>
      <c r="I66" s="63">
        <v>45251</v>
      </c>
      <c r="J66" s="63">
        <v>45251</v>
      </c>
      <c r="K66" s="63"/>
    </row>
    <row r="67" spans="1:11" ht="11.25" x14ac:dyDescent="0.15">
      <c r="A67" s="62" t="s">
        <v>242</v>
      </c>
      <c r="B67" s="62" t="s">
        <v>106</v>
      </c>
      <c r="C67" s="63">
        <v>3517</v>
      </c>
      <c r="D67" s="63">
        <v>5917</v>
      </c>
      <c r="E67" s="63">
        <v>2400</v>
      </c>
      <c r="F67" s="63">
        <v>5167</v>
      </c>
      <c r="G67" s="63">
        <v>17750</v>
      </c>
      <c r="H67" s="63">
        <v>12583</v>
      </c>
      <c r="I67" s="63">
        <v>71000</v>
      </c>
      <c r="J67" s="63">
        <v>65833</v>
      </c>
      <c r="K67" s="63"/>
    </row>
    <row r="68" spans="1:11" ht="11.25" x14ac:dyDescent="0.15">
      <c r="A68" s="62" t="s">
        <v>243</v>
      </c>
      <c r="B68" s="62" t="s">
        <v>107</v>
      </c>
      <c r="C68" s="63">
        <v>16700</v>
      </c>
      <c r="D68" s="63">
        <v>25317</v>
      </c>
      <c r="E68" s="63">
        <v>8617</v>
      </c>
      <c r="F68" s="63">
        <v>50700</v>
      </c>
      <c r="G68" s="63">
        <v>75950</v>
      </c>
      <c r="H68" s="63">
        <v>25250</v>
      </c>
      <c r="I68" s="63">
        <v>303800</v>
      </c>
      <c r="J68" s="63">
        <v>253100</v>
      </c>
      <c r="K68" s="63"/>
    </row>
    <row r="69" spans="1:11" ht="11.25" x14ac:dyDescent="0.15">
      <c r="A69" s="62" t="s">
        <v>244</v>
      </c>
      <c r="B69" s="62" t="s">
        <v>108</v>
      </c>
      <c r="C69" s="63">
        <v>1051</v>
      </c>
      <c r="D69" s="63">
        <v>830</v>
      </c>
      <c r="E69" s="63">
        <v>-221</v>
      </c>
      <c r="F69" s="63">
        <v>1172</v>
      </c>
      <c r="G69" s="63">
        <v>2490</v>
      </c>
      <c r="H69" s="63">
        <v>1318</v>
      </c>
      <c r="I69" s="63">
        <v>9960</v>
      </c>
      <c r="J69" s="63">
        <v>8788</v>
      </c>
      <c r="K69" s="63"/>
    </row>
    <row r="70" spans="1:11" ht="11.25" x14ac:dyDescent="0.15">
      <c r="A70" s="62" t="s">
        <v>245</v>
      </c>
      <c r="B70" s="62" t="s">
        <v>109</v>
      </c>
      <c r="C70" s="63">
        <v>0</v>
      </c>
      <c r="D70" s="63">
        <v>1100</v>
      </c>
      <c r="E70" s="63">
        <v>1100</v>
      </c>
      <c r="F70" s="63">
        <v>0</v>
      </c>
      <c r="G70" s="63">
        <v>3300</v>
      </c>
      <c r="H70" s="63">
        <v>3300</v>
      </c>
      <c r="I70" s="63">
        <v>13200</v>
      </c>
      <c r="J70" s="63">
        <v>13200</v>
      </c>
      <c r="K70" s="63"/>
    </row>
    <row r="71" spans="1:11" ht="11.25" x14ac:dyDescent="0.15">
      <c r="A71" s="62" t="s">
        <v>246</v>
      </c>
      <c r="B71" s="62" t="s">
        <v>110</v>
      </c>
      <c r="C71" s="63">
        <v>0</v>
      </c>
      <c r="D71" s="63">
        <v>458</v>
      </c>
      <c r="E71" s="63">
        <v>458</v>
      </c>
      <c r="F71" s="63">
        <v>0</v>
      </c>
      <c r="G71" s="63">
        <v>1375</v>
      </c>
      <c r="H71" s="63">
        <v>1375</v>
      </c>
      <c r="I71" s="63">
        <v>5500</v>
      </c>
      <c r="J71" s="63">
        <v>5500</v>
      </c>
      <c r="K71" s="63"/>
    </row>
    <row r="72" spans="1:11" ht="11.25" x14ac:dyDescent="0.15">
      <c r="A72" s="62" t="s">
        <v>247</v>
      </c>
      <c r="B72" s="62" t="s">
        <v>111</v>
      </c>
      <c r="C72" s="63">
        <v>0</v>
      </c>
      <c r="D72" s="63">
        <v>417</v>
      </c>
      <c r="E72" s="63">
        <v>417</v>
      </c>
      <c r="F72" s="63">
        <v>58</v>
      </c>
      <c r="G72" s="63">
        <v>1250</v>
      </c>
      <c r="H72" s="63">
        <v>1192</v>
      </c>
      <c r="I72" s="63">
        <v>5000</v>
      </c>
      <c r="J72" s="63">
        <v>4942</v>
      </c>
      <c r="K72" s="63"/>
    </row>
    <row r="73" spans="1:11" ht="11.25" x14ac:dyDescent="0.15">
      <c r="A73" s="62" t="s">
        <v>248</v>
      </c>
      <c r="B73" s="62" t="s">
        <v>112</v>
      </c>
      <c r="C73" s="63">
        <v>0</v>
      </c>
      <c r="D73" s="63">
        <v>250</v>
      </c>
      <c r="E73" s="63">
        <v>250</v>
      </c>
      <c r="F73" s="63">
        <v>0</v>
      </c>
      <c r="G73" s="63">
        <v>750</v>
      </c>
      <c r="H73" s="63">
        <v>750</v>
      </c>
      <c r="I73" s="63">
        <v>3000</v>
      </c>
      <c r="J73" s="63">
        <v>3000</v>
      </c>
      <c r="K73" s="63"/>
    </row>
    <row r="74" spans="1:11" ht="11.25" x14ac:dyDescent="0.15">
      <c r="A74" s="62" t="s">
        <v>249</v>
      </c>
      <c r="B74" s="62" t="s">
        <v>113</v>
      </c>
      <c r="C74" s="63">
        <v>5241</v>
      </c>
      <c r="D74" s="63">
        <v>1325</v>
      </c>
      <c r="E74" s="63">
        <v>-3916</v>
      </c>
      <c r="F74" s="63">
        <v>16056</v>
      </c>
      <c r="G74" s="63">
        <v>14575</v>
      </c>
      <c r="H74" s="63">
        <v>-1481</v>
      </c>
      <c r="I74" s="63">
        <v>26500</v>
      </c>
      <c r="J74" s="63">
        <v>10444</v>
      </c>
      <c r="K74" s="63"/>
    </row>
    <row r="75" spans="1:11" ht="11.25" x14ac:dyDescent="0.15">
      <c r="A75" s="62" t="s">
        <v>250</v>
      </c>
      <c r="B75" s="62" t="s">
        <v>114</v>
      </c>
      <c r="C75" s="63">
        <v>6619</v>
      </c>
      <c r="D75" s="63">
        <v>13158</v>
      </c>
      <c r="E75" s="63">
        <v>6538</v>
      </c>
      <c r="F75" s="63">
        <v>10581</v>
      </c>
      <c r="G75" s="63">
        <v>26315</v>
      </c>
      <c r="H75" s="63">
        <v>15734</v>
      </c>
      <c r="I75" s="63">
        <v>144733</v>
      </c>
      <c r="J75" s="63">
        <v>134152</v>
      </c>
      <c r="K75" s="63"/>
    </row>
    <row r="76" spans="1:11" ht="11.25" x14ac:dyDescent="0.15">
      <c r="A76" s="62" t="s">
        <v>251</v>
      </c>
      <c r="B76" s="62" t="s">
        <v>115</v>
      </c>
      <c r="C76" s="63">
        <v>0</v>
      </c>
      <c r="D76" s="63">
        <v>208</v>
      </c>
      <c r="E76" s="63">
        <v>208</v>
      </c>
      <c r="F76" s="63">
        <v>0</v>
      </c>
      <c r="G76" s="63">
        <v>625</v>
      </c>
      <c r="H76" s="63">
        <v>625</v>
      </c>
      <c r="I76" s="63">
        <v>2500</v>
      </c>
      <c r="J76" s="63">
        <v>2500</v>
      </c>
      <c r="K76" s="63"/>
    </row>
    <row r="77" spans="1:11" ht="11.25" x14ac:dyDescent="0.15">
      <c r="A77" s="62" t="s">
        <v>252</v>
      </c>
      <c r="B77" s="62" t="s">
        <v>269</v>
      </c>
      <c r="C77" s="63">
        <v>42</v>
      </c>
      <c r="D77" s="63">
        <v>1000</v>
      </c>
      <c r="E77" s="63">
        <v>958</v>
      </c>
      <c r="F77" s="63">
        <v>1306</v>
      </c>
      <c r="G77" s="63">
        <v>3000</v>
      </c>
      <c r="H77" s="63">
        <v>1694</v>
      </c>
      <c r="I77" s="63">
        <v>12000</v>
      </c>
      <c r="J77" s="63">
        <v>10694</v>
      </c>
      <c r="K77" s="63"/>
    </row>
    <row r="78" spans="1:11" ht="11.25" x14ac:dyDescent="0.15">
      <c r="A78" s="62" t="s">
        <v>253</v>
      </c>
      <c r="B78" s="62" t="s">
        <v>116</v>
      </c>
      <c r="C78" s="63">
        <v>0</v>
      </c>
      <c r="D78" s="63">
        <v>10744</v>
      </c>
      <c r="E78" s="63">
        <v>10744</v>
      </c>
      <c r="F78" s="63">
        <v>8733</v>
      </c>
      <c r="G78" s="63">
        <v>16116</v>
      </c>
      <c r="H78" s="63">
        <v>7383</v>
      </c>
      <c r="I78" s="63">
        <v>89531</v>
      </c>
      <c r="J78" s="63">
        <v>80798</v>
      </c>
      <c r="K78" s="63"/>
    </row>
    <row r="79" spans="1:11" ht="11.25" x14ac:dyDescent="0.15">
      <c r="A79" s="62" t="s">
        <v>254</v>
      </c>
      <c r="B79" s="62" t="s">
        <v>117</v>
      </c>
      <c r="C79" s="63">
        <v>100</v>
      </c>
      <c r="D79" s="63">
        <v>1166</v>
      </c>
      <c r="E79" s="63">
        <v>1066</v>
      </c>
      <c r="F79" s="63">
        <v>603</v>
      </c>
      <c r="G79" s="63">
        <v>3498</v>
      </c>
      <c r="H79" s="63">
        <v>2895</v>
      </c>
      <c r="I79" s="63">
        <v>13992</v>
      </c>
      <c r="J79" s="63">
        <v>13389</v>
      </c>
      <c r="K79" s="63"/>
    </row>
    <row r="80" spans="1:11" ht="13.5" x14ac:dyDescent="0.15">
      <c r="A80" s="62" t="s">
        <v>255</v>
      </c>
      <c r="B80" s="62" t="s">
        <v>118</v>
      </c>
      <c r="C80" s="64">
        <v>2620</v>
      </c>
      <c r="D80" s="64">
        <v>625</v>
      </c>
      <c r="E80" s="64">
        <v>-1996</v>
      </c>
      <c r="F80" s="64">
        <v>3665</v>
      </c>
      <c r="G80" s="64">
        <v>1874</v>
      </c>
      <c r="H80" s="64">
        <v>-1791</v>
      </c>
      <c r="I80" s="64">
        <v>7494</v>
      </c>
      <c r="J80" s="64">
        <v>3829</v>
      </c>
      <c r="K80" s="64"/>
    </row>
    <row r="81" spans="1:11" ht="11.25" x14ac:dyDescent="0.15">
      <c r="A81" s="62" t="s">
        <v>147</v>
      </c>
      <c r="B81" s="62"/>
      <c r="C81" s="63">
        <v>36006</v>
      </c>
      <c r="D81" s="63">
        <v>66766</v>
      </c>
      <c r="E81" s="63">
        <v>30760</v>
      </c>
      <c r="F81" s="63">
        <v>98158</v>
      </c>
      <c r="G81" s="63">
        <v>177373</v>
      </c>
      <c r="H81" s="63">
        <v>79215</v>
      </c>
      <c r="I81" s="63">
        <v>758761</v>
      </c>
      <c r="J81" s="63">
        <v>660603</v>
      </c>
      <c r="K81" s="63"/>
    </row>
    <row r="82" spans="1:11" ht="11.25" x14ac:dyDescent="0.15">
      <c r="A82" s="62" t="s">
        <v>146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1.25" x14ac:dyDescent="0.15">
      <c r="A83" s="62" t="s">
        <v>256</v>
      </c>
      <c r="B83" s="62" t="s">
        <v>119</v>
      </c>
      <c r="C83" s="63">
        <v>1307</v>
      </c>
      <c r="D83" s="63">
        <v>1129</v>
      </c>
      <c r="E83" s="63">
        <v>-177</v>
      </c>
      <c r="F83" s="63">
        <v>1951</v>
      </c>
      <c r="G83" s="63">
        <v>3388</v>
      </c>
      <c r="H83" s="63">
        <v>1437</v>
      </c>
      <c r="I83" s="63">
        <v>13552</v>
      </c>
      <c r="J83" s="63">
        <v>11601</v>
      </c>
      <c r="K83" s="63"/>
    </row>
    <row r="84" spans="1:11" ht="13.5" x14ac:dyDescent="0.15">
      <c r="A84" s="62" t="s">
        <v>270</v>
      </c>
      <c r="B84" s="62" t="s">
        <v>120</v>
      </c>
      <c r="C84" s="64">
        <v>20939</v>
      </c>
      <c r="D84" s="64">
        <v>20939</v>
      </c>
      <c r="E84" s="64">
        <v>0</v>
      </c>
      <c r="F84" s="64">
        <v>62817</v>
      </c>
      <c r="G84" s="64">
        <v>62817</v>
      </c>
      <c r="H84" s="64">
        <v>0</v>
      </c>
      <c r="I84" s="64">
        <v>251270</v>
      </c>
      <c r="J84" s="64">
        <v>188452</v>
      </c>
      <c r="K84" s="64"/>
    </row>
    <row r="85" spans="1:11" ht="11.25" x14ac:dyDescent="0.15">
      <c r="A85" s="62" t="s">
        <v>145</v>
      </c>
      <c r="B85" s="62"/>
      <c r="C85" s="63">
        <v>22246</v>
      </c>
      <c r="D85" s="63">
        <v>22069</v>
      </c>
      <c r="E85" s="63">
        <v>-177</v>
      </c>
      <c r="F85" s="63">
        <v>64769</v>
      </c>
      <c r="G85" s="63">
        <v>66206</v>
      </c>
      <c r="H85" s="63">
        <v>1437</v>
      </c>
      <c r="I85" s="63">
        <v>264822</v>
      </c>
      <c r="J85" s="63">
        <v>200053</v>
      </c>
      <c r="K85" s="63"/>
    </row>
    <row r="86" spans="1:11" ht="11.25" x14ac:dyDescent="0.15">
      <c r="A86" s="62" t="s">
        <v>144</v>
      </c>
      <c r="B86" s="62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1.25" x14ac:dyDescent="0.15">
      <c r="A87" s="62" t="s">
        <v>257</v>
      </c>
      <c r="B87" s="62" t="s">
        <v>121</v>
      </c>
      <c r="C87" s="63">
        <v>0</v>
      </c>
      <c r="D87" s="63">
        <v>594</v>
      </c>
      <c r="E87" s="63">
        <v>594</v>
      </c>
      <c r="F87" s="63">
        <v>1965</v>
      </c>
      <c r="G87" s="63">
        <v>1058</v>
      </c>
      <c r="H87" s="63">
        <v>-907</v>
      </c>
      <c r="I87" s="63">
        <v>19837</v>
      </c>
      <c r="J87" s="63">
        <v>17872</v>
      </c>
      <c r="K87" s="63"/>
    </row>
    <row r="88" spans="1:11" ht="13.5" x14ac:dyDescent="0.15">
      <c r="A88" s="62" t="s">
        <v>259</v>
      </c>
      <c r="B88" s="62" t="s">
        <v>202</v>
      </c>
      <c r="C88" s="64">
        <v>0</v>
      </c>
      <c r="D88" s="64">
        <v>203</v>
      </c>
      <c r="E88" s="64">
        <v>203</v>
      </c>
      <c r="F88" s="64">
        <v>0</v>
      </c>
      <c r="G88" s="64">
        <v>203</v>
      </c>
      <c r="H88" s="64">
        <v>203</v>
      </c>
      <c r="I88" s="64">
        <v>1220</v>
      </c>
      <c r="J88" s="64">
        <v>1220</v>
      </c>
      <c r="K88" s="64"/>
    </row>
    <row r="89" spans="1:11" ht="13.5" x14ac:dyDescent="0.15">
      <c r="A89" s="62" t="s">
        <v>143</v>
      </c>
      <c r="B89" s="62"/>
      <c r="C89" s="64">
        <v>0</v>
      </c>
      <c r="D89" s="64">
        <v>797</v>
      </c>
      <c r="E89" s="64">
        <v>797</v>
      </c>
      <c r="F89" s="64">
        <v>1965</v>
      </c>
      <c r="G89" s="64">
        <v>1261</v>
      </c>
      <c r="H89" s="64">
        <v>-704</v>
      </c>
      <c r="I89" s="64">
        <v>21057</v>
      </c>
      <c r="J89" s="64">
        <v>19092</v>
      </c>
      <c r="K89" s="64"/>
    </row>
    <row r="90" spans="1:11" ht="13.5" x14ac:dyDescent="0.15">
      <c r="A90" s="62" t="s">
        <v>142</v>
      </c>
      <c r="B90" s="62"/>
      <c r="C90" s="64">
        <v>197691</v>
      </c>
      <c r="D90" s="64">
        <v>270361</v>
      </c>
      <c r="E90" s="64">
        <v>72670</v>
      </c>
      <c r="F90" s="64">
        <v>425590</v>
      </c>
      <c r="G90" s="64">
        <v>633265</v>
      </c>
      <c r="H90" s="64">
        <v>207675</v>
      </c>
      <c r="I90" s="64">
        <v>2953475</v>
      </c>
      <c r="J90" s="64">
        <v>2527885</v>
      </c>
      <c r="K90" s="64"/>
    </row>
    <row r="91" spans="1:11" ht="11.25" x14ac:dyDescent="0.15">
      <c r="A91" s="62"/>
      <c r="B91" s="62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3.5" x14ac:dyDescent="0.15">
      <c r="A92" s="62" t="s">
        <v>141</v>
      </c>
      <c r="B92" s="62"/>
      <c r="C92" s="64">
        <v>-146575</v>
      </c>
      <c r="D92" s="64">
        <v>-156201</v>
      </c>
      <c r="E92" s="64">
        <v>9627</v>
      </c>
      <c r="F92" s="64">
        <v>-261800</v>
      </c>
      <c r="G92" s="64">
        <v>-462444</v>
      </c>
      <c r="H92" s="64">
        <v>200645</v>
      </c>
      <c r="I92" s="64">
        <v>134082</v>
      </c>
      <c r="J92" s="64">
        <v>395882</v>
      </c>
      <c r="K92" s="64"/>
    </row>
    <row r="93" spans="1:11" ht="13.5" x14ac:dyDescent="0.15">
      <c r="A93" s="56"/>
      <c r="B93" s="56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3.5" x14ac:dyDescent="0.15">
      <c r="A94" s="56"/>
      <c r="B94" s="56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1.25" x14ac:dyDescent="0.15">
      <c r="A95" s="56"/>
      <c r="B95" s="56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3.5" x14ac:dyDescent="0.15">
      <c r="A96" s="56"/>
      <c r="B96" s="56"/>
      <c r="C96" s="58"/>
      <c r="D96" s="58"/>
      <c r="E96" s="58"/>
      <c r="F96" s="58"/>
      <c r="G96" s="58"/>
      <c r="H96" s="58"/>
      <c r="I96" s="58"/>
      <c r="J96" s="58"/>
      <c r="K96" s="58"/>
    </row>
  </sheetData>
  <printOptions horizontalCentered="1"/>
  <pageMargins left="0.25" right="0.5" top="0.2" bottom="0.2" header="0.3" footer="0.3"/>
  <pageSetup fitToHeight="0" orientation="landscape" r:id="rId1"/>
  <rowBreaks count="2" manualBreakCount="2">
    <brk id="33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zoomScaleSheetLayoutView="85" workbookViewId="0">
      <pane ySplit="4" topLeftCell="A5" activePane="bottomLeft" state="frozen"/>
      <selection activeCell="R67" sqref="R67"/>
      <selection pane="bottomLeft" activeCell="E93" sqref="E93"/>
    </sheetView>
  </sheetViews>
  <sheetFormatPr defaultColWidth="9.1640625" defaultRowHeight="12" customHeight="1" x14ac:dyDescent="0.15"/>
  <cols>
    <col min="1" max="1" width="16.1640625" style="9" customWidth="1"/>
    <col min="2" max="2" width="31.6640625" style="14" bestFit="1" customWidth="1"/>
    <col min="3" max="10" width="12.83203125" style="13" customWidth="1"/>
    <col min="11" max="11" width="19.33203125" style="13" customWidth="1"/>
    <col min="12" max="16384" width="9.1640625" style="10"/>
  </cols>
  <sheetData>
    <row r="1" spans="1:11" ht="12" customHeight="1" x14ac:dyDescent="0.15">
      <c r="A1" s="7" t="s">
        <v>180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 x14ac:dyDescent="0.15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 x14ac:dyDescent="0.15">
      <c r="A3" s="7" t="str">
        <f>'IS-HW'!A3</f>
        <v>For the Month Ending 09/30/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6.9" customHeight="1" x14ac:dyDescent="0.35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 x14ac:dyDescent="0.15">
      <c r="A5" s="78" t="s">
        <v>170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1" ht="12" customHeight="1" x14ac:dyDescent="0.15">
      <c r="A6" s="78" t="s">
        <v>169</v>
      </c>
      <c r="B6" s="78"/>
      <c r="C6" s="79"/>
      <c r="D6" s="79"/>
      <c r="E6" s="79"/>
      <c r="F6" s="79"/>
      <c r="G6" s="79"/>
      <c r="H6" s="79"/>
      <c r="I6" s="79"/>
      <c r="J6" s="79"/>
      <c r="K6" s="79"/>
    </row>
    <row r="7" spans="1:11" ht="12" customHeight="1" x14ac:dyDescent="0.15">
      <c r="A7" s="78" t="s">
        <v>357</v>
      </c>
      <c r="B7" s="78" t="s">
        <v>358</v>
      </c>
      <c r="C7" s="79">
        <v>55156</v>
      </c>
      <c r="D7" s="79">
        <v>55027</v>
      </c>
      <c r="E7" s="79">
        <v>129</v>
      </c>
      <c r="F7" s="79">
        <v>110312</v>
      </c>
      <c r="G7" s="79">
        <v>110054</v>
      </c>
      <c r="H7" s="79">
        <v>258</v>
      </c>
      <c r="I7" s="79">
        <v>1572801</v>
      </c>
      <c r="J7" s="79">
        <v>1462489</v>
      </c>
      <c r="K7" s="79"/>
    </row>
    <row r="8" spans="1:11" ht="12" customHeight="1" x14ac:dyDescent="0.15">
      <c r="A8" s="78" t="s">
        <v>203</v>
      </c>
      <c r="B8" s="78" t="s">
        <v>264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283739</v>
      </c>
      <c r="J8" s="79">
        <v>283739</v>
      </c>
      <c r="K8" s="79"/>
    </row>
    <row r="9" spans="1:11" ht="12" customHeight="1" x14ac:dyDescent="0.15">
      <c r="A9" s="78" t="s">
        <v>298</v>
      </c>
      <c r="B9" s="78" t="s">
        <v>299</v>
      </c>
      <c r="C9" s="79">
        <v>0</v>
      </c>
      <c r="D9" s="79">
        <v>0</v>
      </c>
      <c r="E9" s="79">
        <v>0</v>
      </c>
      <c r="F9" s="79">
        <v>-3</v>
      </c>
      <c r="G9" s="79">
        <v>0</v>
      </c>
      <c r="H9" s="79">
        <v>-3</v>
      </c>
      <c r="I9" s="79">
        <v>0</v>
      </c>
      <c r="J9" s="79">
        <v>3</v>
      </c>
      <c r="K9" s="79"/>
    </row>
    <row r="10" spans="1:11" ht="12" customHeight="1" x14ac:dyDescent="0.15">
      <c r="A10" s="78" t="s">
        <v>204</v>
      </c>
      <c r="B10" s="78" t="s">
        <v>265</v>
      </c>
      <c r="C10" s="80">
        <v>0</v>
      </c>
      <c r="D10" s="80">
        <v>49034</v>
      </c>
      <c r="E10" s="80">
        <v>-49034</v>
      </c>
      <c r="F10" s="80">
        <v>70798</v>
      </c>
      <c r="G10" s="80">
        <v>73551</v>
      </c>
      <c r="H10" s="80">
        <v>-2753</v>
      </c>
      <c r="I10" s="80">
        <v>548025</v>
      </c>
      <c r="J10" s="80">
        <v>477227</v>
      </c>
      <c r="K10" s="80"/>
    </row>
    <row r="11" spans="1:11" ht="12" customHeight="1" x14ac:dyDescent="0.15">
      <c r="A11" s="78" t="s">
        <v>168</v>
      </c>
      <c r="B11" s="78"/>
      <c r="C11" s="79">
        <v>55156</v>
      </c>
      <c r="D11" s="79">
        <v>104061</v>
      </c>
      <c r="E11" s="79">
        <v>-48905</v>
      </c>
      <c r="F11" s="79">
        <v>181107</v>
      </c>
      <c r="G11" s="79">
        <v>183605</v>
      </c>
      <c r="H11" s="79">
        <v>-2498</v>
      </c>
      <c r="I11" s="79">
        <v>2404565</v>
      </c>
      <c r="J11" s="79">
        <v>2223458</v>
      </c>
      <c r="K11" s="79"/>
    </row>
    <row r="12" spans="1:11" ht="12" customHeight="1" x14ac:dyDescent="0.15">
      <c r="A12" s="78" t="s">
        <v>167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2" customHeight="1" x14ac:dyDescent="0.15">
      <c r="A13" s="78" t="s">
        <v>205</v>
      </c>
      <c r="B13" s="78" t="s">
        <v>71</v>
      </c>
      <c r="C13" s="79">
        <v>0</v>
      </c>
      <c r="D13" s="79">
        <v>5885</v>
      </c>
      <c r="E13" s="79">
        <v>-5885</v>
      </c>
      <c r="F13" s="79">
        <v>9412</v>
      </c>
      <c r="G13" s="79">
        <v>8827</v>
      </c>
      <c r="H13" s="79">
        <v>584</v>
      </c>
      <c r="I13" s="79">
        <v>65773</v>
      </c>
      <c r="J13" s="79">
        <v>56361</v>
      </c>
      <c r="K13" s="79"/>
    </row>
    <row r="14" spans="1:11" ht="12" customHeight="1" x14ac:dyDescent="0.15">
      <c r="A14" s="78" t="s">
        <v>206</v>
      </c>
      <c r="B14" s="78" t="s">
        <v>72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59218</v>
      </c>
      <c r="J14" s="79">
        <v>59218</v>
      </c>
      <c r="K14" s="79"/>
    </row>
    <row r="15" spans="1:11" ht="12" customHeight="1" x14ac:dyDescent="0.15">
      <c r="A15" s="78" t="s">
        <v>207</v>
      </c>
      <c r="B15" s="78" t="s">
        <v>73</v>
      </c>
      <c r="C15" s="79">
        <v>9112</v>
      </c>
      <c r="D15" s="79">
        <v>0</v>
      </c>
      <c r="E15" s="79">
        <v>9112</v>
      </c>
      <c r="F15" s="79">
        <v>9112</v>
      </c>
      <c r="G15" s="79">
        <v>0</v>
      </c>
      <c r="H15" s="79">
        <v>9112</v>
      </c>
      <c r="I15" s="79">
        <v>46914</v>
      </c>
      <c r="J15" s="79">
        <v>37802</v>
      </c>
      <c r="K15" s="79"/>
    </row>
    <row r="16" spans="1:11" ht="12" customHeight="1" x14ac:dyDescent="0.15">
      <c r="A16" s="78" t="s">
        <v>208</v>
      </c>
      <c r="B16" s="78" t="s">
        <v>74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884</v>
      </c>
      <c r="J16" s="79">
        <v>884</v>
      </c>
      <c r="K16" s="79"/>
    </row>
    <row r="17" spans="1:11" ht="12" customHeight="1" x14ac:dyDescent="0.15">
      <c r="A17" s="78" t="s">
        <v>209</v>
      </c>
      <c r="B17" s="78" t="s">
        <v>171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7186</v>
      </c>
      <c r="J17" s="79">
        <v>7186</v>
      </c>
      <c r="K17" s="79"/>
    </row>
    <row r="18" spans="1:11" ht="12" customHeight="1" x14ac:dyDescent="0.15">
      <c r="A18" s="78" t="s">
        <v>210</v>
      </c>
      <c r="B18" s="78" t="s">
        <v>75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48128</v>
      </c>
      <c r="J18" s="80">
        <v>48128</v>
      </c>
      <c r="K18" s="80"/>
    </row>
    <row r="19" spans="1:11" ht="12" customHeight="1" x14ac:dyDescent="0.15">
      <c r="A19" s="78" t="s">
        <v>166</v>
      </c>
      <c r="B19" s="78"/>
      <c r="C19" s="79">
        <v>9112</v>
      </c>
      <c r="D19" s="79">
        <v>5885</v>
      </c>
      <c r="E19" s="79">
        <v>3227</v>
      </c>
      <c r="F19" s="79">
        <v>18524</v>
      </c>
      <c r="G19" s="79">
        <v>8827</v>
      </c>
      <c r="H19" s="79">
        <v>9696</v>
      </c>
      <c r="I19" s="79">
        <v>228103</v>
      </c>
      <c r="J19" s="79">
        <v>209579</v>
      </c>
      <c r="K19" s="79"/>
    </row>
    <row r="20" spans="1:11" ht="12" customHeight="1" x14ac:dyDescent="0.15">
      <c r="A20" s="78" t="s">
        <v>165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" customHeight="1" x14ac:dyDescent="0.15">
      <c r="A21" s="78" t="s">
        <v>211</v>
      </c>
      <c r="B21" s="78" t="s">
        <v>76</v>
      </c>
      <c r="C21" s="79">
        <v>0</v>
      </c>
      <c r="D21" s="79">
        <v>17374</v>
      </c>
      <c r="E21" s="79">
        <v>-17374</v>
      </c>
      <c r="F21" s="79">
        <v>26517</v>
      </c>
      <c r="G21" s="79">
        <v>26062</v>
      </c>
      <c r="H21" s="79">
        <v>456</v>
      </c>
      <c r="I21" s="79">
        <v>194182</v>
      </c>
      <c r="J21" s="79">
        <v>167665</v>
      </c>
      <c r="K21" s="79"/>
    </row>
    <row r="22" spans="1:11" ht="12" customHeight="1" x14ac:dyDescent="0.15">
      <c r="A22" s="78" t="s">
        <v>212</v>
      </c>
      <c r="B22" s="78" t="s">
        <v>77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4323</v>
      </c>
      <c r="J22" s="79">
        <v>4323</v>
      </c>
      <c r="K22" s="79"/>
    </row>
    <row r="23" spans="1:11" ht="12" customHeight="1" x14ac:dyDescent="0.15">
      <c r="A23" s="78" t="s">
        <v>266</v>
      </c>
      <c r="B23" s="78" t="s">
        <v>267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3687</v>
      </c>
      <c r="J23" s="79">
        <v>3687</v>
      </c>
      <c r="K23" s="79"/>
    </row>
    <row r="24" spans="1:11" ht="12" customHeight="1" x14ac:dyDescent="0.15">
      <c r="A24" s="78" t="s">
        <v>213</v>
      </c>
      <c r="B24" s="78" t="s">
        <v>164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55093</v>
      </c>
      <c r="J24" s="79">
        <v>55093</v>
      </c>
      <c r="K24" s="79"/>
    </row>
    <row r="25" spans="1:11" ht="12" customHeight="1" x14ac:dyDescent="0.15">
      <c r="A25" s="78" t="s">
        <v>258</v>
      </c>
      <c r="B25" s="78" t="s">
        <v>163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133188</v>
      </c>
      <c r="J25" s="79">
        <v>133188</v>
      </c>
      <c r="K25" s="79"/>
    </row>
    <row r="26" spans="1:11" ht="12" customHeight="1" x14ac:dyDescent="0.15">
      <c r="A26" s="78" t="s">
        <v>214</v>
      </c>
      <c r="B26" s="78" t="s">
        <v>78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23571</v>
      </c>
      <c r="J26" s="80">
        <v>23571</v>
      </c>
      <c r="K26" s="80"/>
    </row>
    <row r="27" spans="1:11" ht="12" customHeight="1" x14ac:dyDescent="0.15">
      <c r="A27" s="78" t="s">
        <v>162</v>
      </c>
      <c r="B27" s="78"/>
      <c r="C27" s="79">
        <v>0</v>
      </c>
      <c r="D27" s="79">
        <v>17374</v>
      </c>
      <c r="E27" s="79">
        <v>-17374</v>
      </c>
      <c r="F27" s="79">
        <v>26517</v>
      </c>
      <c r="G27" s="79">
        <v>26062</v>
      </c>
      <c r="H27" s="79">
        <v>456</v>
      </c>
      <c r="I27" s="79">
        <v>414044</v>
      </c>
      <c r="J27" s="79">
        <v>387526</v>
      </c>
      <c r="K27" s="79"/>
    </row>
    <row r="28" spans="1:11" ht="12" customHeight="1" x14ac:dyDescent="0.15">
      <c r="A28" s="78" t="s">
        <v>161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2" customHeight="1" x14ac:dyDescent="0.15">
      <c r="A29" s="78" t="s">
        <v>215</v>
      </c>
      <c r="B29" s="78" t="s">
        <v>79</v>
      </c>
      <c r="C29" s="79">
        <v>0</v>
      </c>
      <c r="D29" s="79">
        <v>637</v>
      </c>
      <c r="E29" s="79">
        <v>-637</v>
      </c>
      <c r="F29" s="79">
        <v>0</v>
      </c>
      <c r="G29" s="79">
        <v>637</v>
      </c>
      <c r="H29" s="79">
        <v>-637</v>
      </c>
      <c r="I29" s="79">
        <v>28358</v>
      </c>
      <c r="J29" s="79">
        <v>28358</v>
      </c>
      <c r="K29" s="79"/>
    </row>
    <row r="30" spans="1:11" ht="12" customHeight="1" x14ac:dyDescent="0.15">
      <c r="A30" s="78" t="s">
        <v>160</v>
      </c>
      <c r="B30" s="78" t="s">
        <v>80</v>
      </c>
      <c r="C30" s="79">
        <v>7055</v>
      </c>
      <c r="D30" s="79">
        <v>45250</v>
      </c>
      <c r="E30" s="79">
        <v>-38196</v>
      </c>
      <c r="F30" s="79">
        <v>7055</v>
      </c>
      <c r="G30" s="79">
        <v>49771</v>
      </c>
      <c r="H30" s="79">
        <v>-42716</v>
      </c>
      <c r="I30" s="79">
        <v>283718</v>
      </c>
      <c r="J30" s="79">
        <v>276663</v>
      </c>
      <c r="K30" s="79"/>
    </row>
    <row r="31" spans="1:11" ht="12" customHeight="1" x14ac:dyDescent="0.15">
      <c r="A31" s="78" t="s">
        <v>216</v>
      </c>
      <c r="B31" s="78" t="s">
        <v>81</v>
      </c>
      <c r="C31" s="79">
        <v>62378</v>
      </c>
      <c r="D31" s="79">
        <v>27868</v>
      </c>
      <c r="E31" s="79">
        <v>34510</v>
      </c>
      <c r="F31" s="79">
        <v>77480</v>
      </c>
      <c r="G31" s="79">
        <v>27868</v>
      </c>
      <c r="H31" s="79">
        <v>49612</v>
      </c>
      <c r="I31" s="79">
        <v>487680</v>
      </c>
      <c r="J31" s="79">
        <v>410200</v>
      </c>
      <c r="K31" s="79"/>
    </row>
    <row r="32" spans="1:11" ht="12" customHeight="1" x14ac:dyDescent="0.15">
      <c r="A32" s="78" t="s">
        <v>282</v>
      </c>
      <c r="B32" s="78" t="s">
        <v>283</v>
      </c>
      <c r="C32" s="80">
        <v>0</v>
      </c>
      <c r="D32" s="80">
        <v>0</v>
      </c>
      <c r="E32" s="80">
        <v>0</v>
      </c>
      <c r="F32" s="80">
        <v>140</v>
      </c>
      <c r="G32" s="80">
        <v>0</v>
      </c>
      <c r="H32" s="80">
        <v>140</v>
      </c>
      <c r="I32" s="80">
        <v>0</v>
      </c>
      <c r="J32" s="80">
        <v>-140</v>
      </c>
      <c r="K32" s="80"/>
    </row>
    <row r="33" spans="1:11" ht="12" customHeight="1" x14ac:dyDescent="0.15">
      <c r="A33" s="78" t="s">
        <v>159</v>
      </c>
      <c r="B33" s="78"/>
      <c r="C33" s="80">
        <v>69433</v>
      </c>
      <c r="D33" s="80">
        <v>73755</v>
      </c>
      <c r="E33" s="80">
        <v>-4323</v>
      </c>
      <c r="F33" s="80">
        <v>84674</v>
      </c>
      <c r="G33" s="80">
        <v>78276</v>
      </c>
      <c r="H33" s="80">
        <v>6398</v>
      </c>
      <c r="I33" s="80">
        <v>799756</v>
      </c>
      <c r="J33" s="80">
        <v>715082</v>
      </c>
      <c r="K33" s="80"/>
    </row>
    <row r="34" spans="1:11" ht="12" customHeight="1" x14ac:dyDescent="0.15">
      <c r="A34" s="78" t="s">
        <v>158</v>
      </c>
      <c r="B34" s="78"/>
      <c r="C34" s="80">
        <v>133701</v>
      </c>
      <c r="D34" s="80">
        <v>201076</v>
      </c>
      <c r="E34" s="80">
        <v>-67375</v>
      </c>
      <c r="F34" s="80">
        <v>310822</v>
      </c>
      <c r="G34" s="80">
        <v>296770</v>
      </c>
      <c r="H34" s="80">
        <v>14052</v>
      </c>
      <c r="I34" s="80">
        <v>3846467</v>
      </c>
      <c r="J34" s="80">
        <v>3535645</v>
      </c>
      <c r="K34" s="80"/>
    </row>
    <row r="35" spans="1:11" ht="12" customHeight="1" x14ac:dyDescent="0.15">
      <c r="A35" s="78"/>
      <c r="B35" s="78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2" customHeight="1" x14ac:dyDescent="0.15">
      <c r="A36" s="78" t="s">
        <v>157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" customHeight="1" x14ac:dyDescent="0.15">
      <c r="A37" s="78" t="s">
        <v>156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2" customHeight="1" x14ac:dyDescent="0.15">
      <c r="A38" s="78" t="s">
        <v>217</v>
      </c>
      <c r="B38" s="78" t="s">
        <v>82</v>
      </c>
      <c r="C38" s="79">
        <v>89124</v>
      </c>
      <c r="D38" s="79">
        <v>93076</v>
      </c>
      <c r="E38" s="79">
        <v>3952</v>
      </c>
      <c r="F38" s="79">
        <v>133686</v>
      </c>
      <c r="G38" s="79">
        <v>139614</v>
      </c>
      <c r="H38" s="79">
        <v>5928</v>
      </c>
      <c r="I38" s="79">
        <v>977298</v>
      </c>
      <c r="J38" s="79">
        <v>843613</v>
      </c>
      <c r="K38" s="79"/>
    </row>
    <row r="39" spans="1:11" ht="12" customHeight="1" x14ac:dyDescent="0.15">
      <c r="A39" s="78" t="s">
        <v>218</v>
      </c>
      <c r="B39" s="78" t="s">
        <v>83</v>
      </c>
      <c r="C39" s="79">
        <v>750</v>
      </c>
      <c r="D39" s="79">
        <v>2143</v>
      </c>
      <c r="E39" s="79">
        <v>1393</v>
      </c>
      <c r="F39" s="79">
        <v>750</v>
      </c>
      <c r="G39" s="79">
        <v>3214</v>
      </c>
      <c r="H39" s="79">
        <v>2464</v>
      </c>
      <c r="I39" s="79">
        <v>22500</v>
      </c>
      <c r="J39" s="79">
        <v>21750</v>
      </c>
      <c r="K39" s="79"/>
    </row>
    <row r="40" spans="1:11" ht="12" customHeight="1" x14ac:dyDescent="0.15">
      <c r="A40" s="78" t="s">
        <v>219</v>
      </c>
      <c r="B40" s="78" t="s">
        <v>84</v>
      </c>
      <c r="C40" s="79">
        <v>1540</v>
      </c>
      <c r="D40" s="79">
        <v>1597</v>
      </c>
      <c r="E40" s="79">
        <v>57</v>
      </c>
      <c r="F40" s="79">
        <v>1540</v>
      </c>
      <c r="G40" s="79">
        <v>2395</v>
      </c>
      <c r="H40" s="79">
        <v>855</v>
      </c>
      <c r="I40" s="79">
        <v>34041</v>
      </c>
      <c r="J40" s="79">
        <v>32501</v>
      </c>
      <c r="K40" s="79"/>
    </row>
    <row r="41" spans="1:11" ht="12" customHeight="1" x14ac:dyDescent="0.15">
      <c r="A41" s="78" t="s">
        <v>365</v>
      </c>
      <c r="B41" s="78" t="s">
        <v>366</v>
      </c>
      <c r="C41" s="79">
        <v>0</v>
      </c>
      <c r="D41" s="79">
        <v>2667</v>
      </c>
      <c r="E41" s="79">
        <v>2667</v>
      </c>
      <c r="F41" s="79">
        <v>0</v>
      </c>
      <c r="G41" s="79">
        <v>4000</v>
      </c>
      <c r="H41" s="79">
        <v>4000</v>
      </c>
      <c r="I41" s="79">
        <v>28000</v>
      </c>
      <c r="J41" s="79">
        <v>28000</v>
      </c>
      <c r="K41" s="79"/>
    </row>
    <row r="42" spans="1:11" ht="12" customHeight="1" x14ac:dyDescent="0.15">
      <c r="A42" s="78" t="s">
        <v>220</v>
      </c>
      <c r="B42" s="78" t="s">
        <v>268</v>
      </c>
      <c r="C42" s="80">
        <v>20692</v>
      </c>
      <c r="D42" s="80">
        <v>14374</v>
      </c>
      <c r="E42" s="80">
        <v>-6318</v>
      </c>
      <c r="F42" s="80">
        <v>51763</v>
      </c>
      <c r="G42" s="80">
        <v>43121</v>
      </c>
      <c r="H42" s="80">
        <v>-8642</v>
      </c>
      <c r="I42" s="80">
        <v>172486</v>
      </c>
      <c r="J42" s="80">
        <v>120723</v>
      </c>
      <c r="K42" s="80"/>
    </row>
    <row r="43" spans="1:11" ht="12" customHeight="1" x14ac:dyDescent="0.15">
      <c r="A43" s="78" t="s">
        <v>155</v>
      </c>
      <c r="B43" s="78"/>
      <c r="C43" s="79">
        <v>112106</v>
      </c>
      <c r="D43" s="79">
        <v>113856</v>
      </c>
      <c r="E43" s="79">
        <v>1751</v>
      </c>
      <c r="F43" s="79">
        <v>187739</v>
      </c>
      <c r="G43" s="79">
        <v>192345</v>
      </c>
      <c r="H43" s="79">
        <v>4606</v>
      </c>
      <c r="I43" s="79">
        <v>1234325</v>
      </c>
      <c r="J43" s="79">
        <v>1046586</v>
      </c>
      <c r="K43" s="79"/>
    </row>
    <row r="44" spans="1:11" ht="12" customHeight="1" x14ac:dyDescent="0.15">
      <c r="A44" s="78" t="s">
        <v>154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</row>
    <row r="45" spans="1:11" ht="12" customHeight="1" x14ac:dyDescent="0.15">
      <c r="A45" s="78" t="s">
        <v>221</v>
      </c>
      <c r="B45" s="78" t="s">
        <v>85</v>
      </c>
      <c r="C45" s="79">
        <v>45514</v>
      </c>
      <c r="D45" s="79">
        <v>33713</v>
      </c>
      <c r="E45" s="79">
        <v>-11801</v>
      </c>
      <c r="F45" s="79">
        <v>68261</v>
      </c>
      <c r="G45" s="79">
        <v>62104</v>
      </c>
      <c r="H45" s="79">
        <v>-6157</v>
      </c>
      <c r="I45" s="79">
        <v>351329</v>
      </c>
      <c r="J45" s="79">
        <v>283068</v>
      </c>
      <c r="K45" s="79"/>
    </row>
    <row r="46" spans="1:11" ht="12" customHeight="1" x14ac:dyDescent="0.15">
      <c r="A46" s="78" t="s">
        <v>222</v>
      </c>
      <c r="B46" s="78" t="s">
        <v>86</v>
      </c>
      <c r="C46" s="79">
        <v>2941</v>
      </c>
      <c r="D46" s="79">
        <v>2063</v>
      </c>
      <c r="E46" s="79">
        <v>-878</v>
      </c>
      <c r="F46" s="79">
        <v>5846</v>
      </c>
      <c r="G46" s="79">
        <v>3253</v>
      </c>
      <c r="H46" s="79">
        <v>-2593</v>
      </c>
      <c r="I46" s="79">
        <v>21151</v>
      </c>
      <c r="J46" s="79">
        <v>15305</v>
      </c>
      <c r="K46" s="79"/>
    </row>
    <row r="47" spans="1:11" ht="12" customHeight="1" x14ac:dyDescent="0.15">
      <c r="A47" s="78" t="s">
        <v>223</v>
      </c>
      <c r="B47" s="78" t="s">
        <v>87</v>
      </c>
      <c r="C47" s="79">
        <v>10170</v>
      </c>
      <c r="D47" s="79">
        <v>9922</v>
      </c>
      <c r="E47" s="79">
        <v>-248</v>
      </c>
      <c r="F47" s="79">
        <v>24008</v>
      </c>
      <c r="G47" s="79">
        <v>22253</v>
      </c>
      <c r="H47" s="79">
        <v>-1755</v>
      </c>
      <c r="I47" s="79">
        <v>108820</v>
      </c>
      <c r="J47" s="79">
        <v>84811</v>
      </c>
      <c r="K47" s="79"/>
    </row>
    <row r="48" spans="1:11" ht="12" customHeight="1" x14ac:dyDescent="0.15">
      <c r="A48" s="78" t="s">
        <v>224</v>
      </c>
      <c r="B48" s="78" t="s">
        <v>88</v>
      </c>
      <c r="C48" s="80">
        <v>9936</v>
      </c>
      <c r="D48" s="80">
        <v>14137</v>
      </c>
      <c r="E48" s="80">
        <v>4201</v>
      </c>
      <c r="F48" s="80">
        <v>13576</v>
      </c>
      <c r="G48" s="80">
        <v>14137</v>
      </c>
      <c r="H48" s="80">
        <v>561</v>
      </c>
      <c r="I48" s="80">
        <v>139800</v>
      </c>
      <c r="J48" s="80">
        <v>126224</v>
      </c>
      <c r="K48" s="80"/>
    </row>
    <row r="49" spans="1:11" ht="12" customHeight="1" x14ac:dyDescent="0.15">
      <c r="A49" s="78" t="s">
        <v>153</v>
      </c>
      <c r="B49" s="78"/>
      <c r="C49" s="79">
        <v>68561</v>
      </c>
      <c r="D49" s="79">
        <v>59835</v>
      </c>
      <c r="E49" s="79">
        <v>-8725</v>
      </c>
      <c r="F49" s="79">
        <v>111691</v>
      </c>
      <c r="G49" s="79">
        <v>101746</v>
      </c>
      <c r="H49" s="79">
        <v>-9945</v>
      </c>
      <c r="I49" s="79">
        <v>621099</v>
      </c>
      <c r="J49" s="79">
        <v>509408</v>
      </c>
      <c r="K49" s="79"/>
    </row>
    <row r="50" spans="1:11" ht="12" customHeight="1" x14ac:dyDescent="0.15">
      <c r="A50" s="78" t="s">
        <v>152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2" customHeight="1" x14ac:dyDescent="0.15">
      <c r="A51" s="78" t="s">
        <v>225</v>
      </c>
      <c r="B51" s="78" t="s">
        <v>89</v>
      </c>
      <c r="C51" s="79">
        <v>10030</v>
      </c>
      <c r="D51" s="79">
        <v>10110</v>
      </c>
      <c r="E51" s="79">
        <v>80</v>
      </c>
      <c r="F51" s="79">
        <v>16883</v>
      </c>
      <c r="G51" s="79">
        <v>17080</v>
      </c>
      <c r="H51" s="79">
        <v>198</v>
      </c>
      <c r="I51" s="79">
        <v>109608</v>
      </c>
      <c r="J51" s="79">
        <v>92725</v>
      </c>
      <c r="K51" s="79"/>
    </row>
    <row r="52" spans="1:11" ht="12" customHeight="1" x14ac:dyDescent="0.15">
      <c r="A52" s="78" t="s">
        <v>226</v>
      </c>
      <c r="B52" s="78" t="s">
        <v>90</v>
      </c>
      <c r="C52" s="79">
        <v>4324</v>
      </c>
      <c r="D52" s="79">
        <v>3710</v>
      </c>
      <c r="E52" s="79">
        <v>-614</v>
      </c>
      <c r="F52" s="79">
        <v>6992</v>
      </c>
      <c r="G52" s="79">
        <v>6308</v>
      </c>
      <c r="H52" s="79">
        <v>-684</v>
      </c>
      <c r="I52" s="79">
        <v>38508</v>
      </c>
      <c r="J52" s="79">
        <v>31516</v>
      </c>
      <c r="K52" s="79"/>
    </row>
    <row r="53" spans="1:11" ht="12" customHeight="1" x14ac:dyDescent="0.15">
      <c r="A53" s="78" t="s">
        <v>227</v>
      </c>
      <c r="B53" s="78" t="s">
        <v>91</v>
      </c>
      <c r="C53" s="79">
        <v>2633</v>
      </c>
      <c r="D53" s="79">
        <v>2519</v>
      </c>
      <c r="E53" s="79">
        <v>-114</v>
      </c>
      <c r="F53" s="79">
        <v>4366</v>
      </c>
      <c r="G53" s="79">
        <v>4264</v>
      </c>
      <c r="H53" s="79">
        <v>-101</v>
      </c>
      <c r="I53" s="79">
        <v>26904</v>
      </c>
      <c r="J53" s="79">
        <v>22538</v>
      </c>
      <c r="K53" s="79"/>
    </row>
    <row r="54" spans="1:11" ht="12" customHeight="1" x14ac:dyDescent="0.15">
      <c r="A54" s="78" t="s">
        <v>228</v>
      </c>
      <c r="B54" s="78" t="s">
        <v>92</v>
      </c>
      <c r="C54" s="79">
        <v>1687</v>
      </c>
      <c r="D54" s="79">
        <v>11787</v>
      </c>
      <c r="E54" s="79">
        <v>10100</v>
      </c>
      <c r="F54" s="79">
        <v>25602</v>
      </c>
      <c r="G54" s="79">
        <v>35360</v>
      </c>
      <c r="H54" s="79">
        <v>9758</v>
      </c>
      <c r="I54" s="79">
        <v>141440</v>
      </c>
      <c r="J54" s="79">
        <v>115838</v>
      </c>
      <c r="K54" s="79"/>
    </row>
    <row r="55" spans="1:11" ht="12" customHeight="1" x14ac:dyDescent="0.15">
      <c r="A55" s="78" t="s">
        <v>229</v>
      </c>
      <c r="B55" s="78" t="s">
        <v>93</v>
      </c>
      <c r="C55" s="79">
        <v>91</v>
      </c>
      <c r="D55" s="79">
        <v>87</v>
      </c>
      <c r="E55" s="79">
        <v>-5</v>
      </c>
      <c r="F55" s="79">
        <v>152</v>
      </c>
      <c r="G55" s="79">
        <v>147</v>
      </c>
      <c r="H55" s="79">
        <v>-4</v>
      </c>
      <c r="I55" s="79">
        <v>928</v>
      </c>
      <c r="J55" s="79">
        <v>776</v>
      </c>
      <c r="K55" s="79"/>
    </row>
    <row r="56" spans="1:11" ht="12" customHeight="1" x14ac:dyDescent="0.15">
      <c r="A56" s="78" t="s">
        <v>230</v>
      </c>
      <c r="B56" s="78" t="s">
        <v>94</v>
      </c>
      <c r="C56" s="79">
        <v>1192</v>
      </c>
      <c r="D56" s="79">
        <v>4100</v>
      </c>
      <c r="E56" s="79">
        <v>2908</v>
      </c>
      <c r="F56" s="79">
        <v>7152</v>
      </c>
      <c r="G56" s="79">
        <v>20500</v>
      </c>
      <c r="H56" s="79">
        <v>13348</v>
      </c>
      <c r="I56" s="79">
        <v>49200</v>
      </c>
      <c r="J56" s="79">
        <v>42048</v>
      </c>
      <c r="K56" s="79"/>
    </row>
    <row r="57" spans="1:11" ht="12" customHeight="1" x14ac:dyDescent="0.15">
      <c r="A57" s="78" t="s">
        <v>151</v>
      </c>
      <c r="B57" s="78"/>
      <c r="C57" s="79">
        <v>19958</v>
      </c>
      <c r="D57" s="79">
        <v>32312</v>
      </c>
      <c r="E57" s="79">
        <v>12354</v>
      </c>
      <c r="F57" s="79">
        <v>61147</v>
      </c>
      <c r="G57" s="79">
        <v>83660</v>
      </c>
      <c r="H57" s="79">
        <v>22513</v>
      </c>
      <c r="I57" s="79">
        <v>366588</v>
      </c>
      <c r="J57" s="79">
        <v>305441</v>
      </c>
      <c r="K57" s="79"/>
    </row>
    <row r="58" spans="1:11" ht="12" customHeight="1" x14ac:dyDescent="0.15">
      <c r="A58" s="78" t="s">
        <v>150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2" customHeight="1" x14ac:dyDescent="0.15">
      <c r="A59" s="78" t="s">
        <v>231</v>
      </c>
      <c r="B59" s="78" t="s">
        <v>95</v>
      </c>
      <c r="C59" s="79">
        <v>0</v>
      </c>
      <c r="D59" s="79">
        <v>1063</v>
      </c>
      <c r="E59" s="79">
        <v>1063</v>
      </c>
      <c r="F59" s="79">
        <v>0</v>
      </c>
      <c r="G59" s="79">
        <v>3188</v>
      </c>
      <c r="H59" s="79">
        <v>3188</v>
      </c>
      <c r="I59" s="79">
        <v>12752</v>
      </c>
      <c r="J59" s="79">
        <v>12752</v>
      </c>
      <c r="K59" s="79"/>
    </row>
    <row r="60" spans="1:11" ht="12" customHeight="1" x14ac:dyDescent="0.15">
      <c r="A60" s="78" t="s">
        <v>232</v>
      </c>
      <c r="B60" s="78" t="s">
        <v>96</v>
      </c>
      <c r="C60" s="79">
        <v>3683</v>
      </c>
      <c r="D60" s="79">
        <v>1292</v>
      </c>
      <c r="E60" s="79">
        <v>-2392</v>
      </c>
      <c r="F60" s="79">
        <v>7668</v>
      </c>
      <c r="G60" s="79">
        <v>3875</v>
      </c>
      <c r="H60" s="79">
        <v>-3793</v>
      </c>
      <c r="I60" s="79">
        <v>15500</v>
      </c>
      <c r="J60" s="79">
        <v>7832</v>
      </c>
      <c r="K60" s="79"/>
    </row>
    <row r="61" spans="1:11" ht="12" customHeight="1" x14ac:dyDescent="0.15">
      <c r="A61" s="78" t="s">
        <v>233</v>
      </c>
      <c r="B61" s="78" t="s">
        <v>97</v>
      </c>
      <c r="C61" s="79">
        <v>2454</v>
      </c>
      <c r="D61" s="79">
        <v>2890</v>
      </c>
      <c r="E61" s="79">
        <v>436</v>
      </c>
      <c r="F61" s="79">
        <v>2759</v>
      </c>
      <c r="G61" s="79">
        <v>8671</v>
      </c>
      <c r="H61" s="79">
        <v>5912</v>
      </c>
      <c r="I61" s="79">
        <v>34683</v>
      </c>
      <c r="J61" s="79">
        <v>31925</v>
      </c>
      <c r="K61" s="79"/>
    </row>
    <row r="62" spans="1:11" ht="12" customHeight="1" x14ac:dyDescent="0.15">
      <c r="A62" s="78" t="s">
        <v>234</v>
      </c>
      <c r="B62" s="78" t="s">
        <v>98</v>
      </c>
      <c r="C62" s="79">
        <v>1991</v>
      </c>
      <c r="D62" s="79">
        <v>1365</v>
      </c>
      <c r="E62" s="79">
        <v>-626</v>
      </c>
      <c r="F62" s="79">
        <v>2044</v>
      </c>
      <c r="G62" s="79">
        <v>4096</v>
      </c>
      <c r="H62" s="79">
        <v>2052</v>
      </c>
      <c r="I62" s="79">
        <v>16383</v>
      </c>
      <c r="J62" s="79">
        <v>14339</v>
      </c>
      <c r="K62" s="79"/>
    </row>
    <row r="63" spans="1:11" ht="12" customHeight="1" x14ac:dyDescent="0.15">
      <c r="A63" s="78" t="s">
        <v>235</v>
      </c>
      <c r="B63" s="78" t="s">
        <v>99</v>
      </c>
      <c r="C63" s="79">
        <v>0</v>
      </c>
      <c r="D63" s="79">
        <v>64</v>
      </c>
      <c r="E63" s="79">
        <v>64</v>
      </c>
      <c r="F63" s="79">
        <v>0</v>
      </c>
      <c r="G63" s="79">
        <v>191</v>
      </c>
      <c r="H63" s="79">
        <v>191</v>
      </c>
      <c r="I63" s="79">
        <v>762</v>
      </c>
      <c r="J63" s="79">
        <v>762</v>
      </c>
      <c r="K63" s="79"/>
    </row>
    <row r="64" spans="1:11" ht="12" customHeight="1" x14ac:dyDescent="0.15">
      <c r="A64" s="78" t="s">
        <v>236</v>
      </c>
      <c r="B64" s="78" t="s">
        <v>100</v>
      </c>
      <c r="C64" s="79">
        <v>1540</v>
      </c>
      <c r="D64" s="79">
        <v>2142</v>
      </c>
      <c r="E64" s="79">
        <v>602</v>
      </c>
      <c r="F64" s="79">
        <v>2408</v>
      </c>
      <c r="G64" s="79">
        <v>6427</v>
      </c>
      <c r="H64" s="79">
        <v>4020</v>
      </c>
      <c r="I64" s="79">
        <v>25709</v>
      </c>
      <c r="J64" s="79">
        <v>23302</v>
      </c>
      <c r="K64" s="79"/>
    </row>
    <row r="65" spans="1:11" ht="12" customHeight="1" x14ac:dyDescent="0.15">
      <c r="A65" s="78" t="s">
        <v>237</v>
      </c>
      <c r="B65" s="78" t="s">
        <v>101</v>
      </c>
      <c r="C65" s="79">
        <v>21305</v>
      </c>
      <c r="D65" s="79">
        <v>3083</v>
      </c>
      <c r="E65" s="79">
        <v>-18222</v>
      </c>
      <c r="F65" s="79">
        <v>21305</v>
      </c>
      <c r="G65" s="79">
        <v>9250</v>
      </c>
      <c r="H65" s="79">
        <v>-12055</v>
      </c>
      <c r="I65" s="79">
        <v>9250</v>
      </c>
      <c r="J65" s="79">
        <v>-12055</v>
      </c>
      <c r="K65" s="79"/>
    </row>
    <row r="66" spans="1:11" ht="12" customHeight="1" x14ac:dyDescent="0.15">
      <c r="A66" s="78" t="s">
        <v>238</v>
      </c>
      <c r="B66" s="78" t="s">
        <v>102</v>
      </c>
      <c r="C66" s="80">
        <v>0</v>
      </c>
      <c r="D66" s="80">
        <v>9648</v>
      </c>
      <c r="E66" s="80">
        <v>9648</v>
      </c>
      <c r="F66" s="80">
        <v>0</v>
      </c>
      <c r="G66" s="80">
        <v>11792</v>
      </c>
      <c r="H66" s="80">
        <v>11792</v>
      </c>
      <c r="I66" s="80">
        <v>95412</v>
      </c>
      <c r="J66" s="80">
        <v>95412</v>
      </c>
      <c r="K66" s="80"/>
    </row>
    <row r="67" spans="1:11" ht="12" customHeight="1" x14ac:dyDescent="0.15">
      <c r="A67" s="78" t="s">
        <v>149</v>
      </c>
      <c r="B67" s="78"/>
      <c r="C67" s="79">
        <v>30973</v>
      </c>
      <c r="D67" s="79">
        <v>21548</v>
      </c>
      <c r="E67" s="79">
        <v>-9425</v>
      </c>
      <c r="F67" s="79">
        <v>36183</v>
      </c>
      <c r="G67" s="79">
        <v>47490</v>
      </c>
      <c r="H67" s="79">
        <v>11307</v>
      </c>
      <c r="I67" s="79">
        <v>210452</v>
      </c>
      <c r="J67" s="79">
        <v>174269</v>
      </c>
      <c r="K67" s="79"/>
    </row>
    <row r="68" spans="1:11" ht="12" customHeight="1" x14ac:dyDescent="0.15">
      <c r="A68" s="78" t="s">
        <v>148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" customHeight="1" x14ac:dyDescent="0.15">
      <c r="A69" s="78" t="s">
        <v>239</v>
      </c>
      <c r="B69" s="78" t="s">
        <v>103</v>
      </c>
      <c r="C69" s="79">
        <v>685</v>
      </c>
      <c r="D69" s="79">
        <v>680</v>
      </c>
      <c r="E69" s="79">
        <v>-5</v>
      </c>
      <c r="F69" s="79">
        <v>3921</v>
      </c>
      <c r="G69" s="79">
        <v>680</v>
      </c>
      <c r="H69" s="79">
        <v>-3241</v>
      </c>
      <c r="I69" s="79">
        <v>6800</v>
      </c>
      <c r="J69" s="79">
        <v>2879</v>
      </c>
      <c r="K69" s="79"/>
    </row>
    <row r="70" spans="1:11" ht="12" customHeight="1" x14ac:dyDescent="0.15">
      <c r="A70" s="78" t="s">
        <v>240</v>
      </c>
      <c r="B70" s="78" t="s">
        <v>104</v>
      </c>
      <c r="C70" s="79">
        <v>741</v>
      </c>
      <c r="D70" s="79">
        <v>4212</v>
      </c>
      <c r="E70" s="79">
        <v>3471</v>
      </c>
      <c r="F70" s="79">
        <v>1272</v>
      </c>
      <c r="G70" s="79">
        <v>8425</v>
      </c>
      <c r="H70" s="79">
        <v>7152</v>
      </c>
      <c r="I70" s="79">
        <v>50548</v>
      </c>
      <c r="J70" s="79">
        <v>49276</v>
      </c>
      <c r="K70" s="79"/>
    </row>
    <row r="71" spans="1:11" ht="12" customHeight="1" x14ac:dyDescent="0.15">
      <c r="A71" s="78" t="s">
        <v>242</v>
      </c>
      <c r="B71" s="78" t="s">
        <v>106</v>
      </c>
      <c r="C71" s="79">
        <v>13328</v>
      </c>
      <c r="D71" s="79">
        <v>7488</v>
      </c>
      <c r="E71" s="79">
        <v>-5840</v>
      </c>
      <c r="F71" s="79">
        <v>21935</v>
      </c>
      <c r="G71" s="79">
        <v>22464</v>
      </c>
      <c r="H71" s="79">
        <v>529</v>
      </c>
      <c r="I71" s="79">
        <v>89855</v>
      </c>
      <c r="J71" s="79">
        <v>67920</v>
      </c>
      <c r="K71" s="79"/>
    </row>
    <row r="72" spans="1:11" ht="12" customHeight="1" x14ac:dyDescent="0.15">
      <c r="A72" s="78" t="s">
        <v>243</v>
      </c>
      <c r="B72" s="78" t="s">
        <v>107</v>
      </c>
      <c r="C72" s="79">
        <v>38774</v>
      </c>
      <c r="D72" s="79">
        <v>29404</v>
      </c>
      <c r="E72" s="79">
        <v>-9370</v>
      </c>
      <c r="F72" s="79">
        <v>100534</v>
      </c>
      <c r="G72" s="79">
        <v>88212</v>
      </c>
      <c r="H72" s="79">
        <v>-12322</v>
      </c>
      <c r="I72" s="79">
        <v>352849</v>
      </c>
      <c r="J72" s="79">
        <v>252315</v>
      </c>
      <c r="K72" s="79"/>
    </row>
    <row r="73" spans="1:11" ht="12" customHeight="1" x14ac:dyDescent="0.15">
      <c r="A73" s="78" t="s">
        <v>244</v>
      </c>
      <c r="B73" s="78" t="s">
        <v>108</v>
      </c>
      <c r="C73" s="79">
        <v>1881</v>
      </c>
      <c r="D73" s="79">
        <v>3633</v>
      </c>
      <c r="E73" s="79">
        <v>1752</v>
      </c>
      <c r="F73" s="79">
        <v>5642</v>
      </c>
      <c r="G73" s="79">
        <v>10900</v>
      </c>
      <c r="H73" s="79">
        <v>5258</v>
      </c>
      <c r="I73" s="79">
        <v>43600</v>
      </c>
      <c r="J73" s="79">
        <v>37958</v>
      </c>
      <c r="K73" s="79"/>
    </row>
    <row r="74" spans="1:11" ht="12" customHeight="1" x14ac:dyDescent="0.15">
      <c r="A74" s="78" t="s">
        <v>245</v>
      </c>
      <c r="B74" s="78" t="s">
        <v>109</v>
      </c>
      <c r="C74" s="79">
        <v>2083</v>
      </c>
      <c r="D74" s="79">
        <v>1745</v>
      </c>
      <c r="E74" s="79">
        <v>-339</v>
      </c>
      <c r="F74" s="79">
        <v>2083</v>
      </c>
      <c r="G74" s="79">
        <v>3489</v>
      </c>
      <c r="H74" s="79">
        <v>1406</v>
      </c>
      <c r="I74" s="79">
        <v>19190</v>
      </c>
      <c r="J74" s="79">
        <v>17107</v>
      </c>
      <c r="K74" s="79"/>
    </row>
    <row r="75" spans="1:11" ht="12" customHeight="1" x14ac:dyDescent="0.15">
      <c r="A75" s="78" t="s">
        <v>246</v>
      </c>
      <c r="B75" s="78" t="s">
        <v>110</v>
      </c>
      <c r="C75" s="79">
        <v>0</v>
      </c>
      <c r="D75" s="79">
        <v>667</v>
      </c>
      <c r="E75" s="79">
        <v>667</v>
      </c>
      <c r="F75" s="79">
        <v>0</v>
      </c>
      <c r="G75" s="79">
        <v>2000</v>
      </c>
      <c r="H75" s="79">
        <v>2000</v>
      </c>
      <c r="I75" s="79">
        <v>8000</v>
      </c>
      <c r="J75" s="79">
        <v>8000</v>
      </c>
      <c r="K75" s="79"/>
    </row>
    <row r="76" spans="1:11" ht="12" customHeight="1" x14ac:dyDescent="0.15">
      <c r="A76" s="78" t="s">
        <v>247</v>
      </c>
      <c r="B76" s="78" t="s">
        <v>111</v>
      </c>
      <c r="C76" s="79">
        <v>0</v>
      </c>
      <c r="D76" s="79">
        <v>625</v>
      </c>
      <c r="E76" s="79">
        <v>625</v>
      </c>
      <c r="F76" s="79">
        <v>78</v>
      </c>
      <c r="G76" s="79">
        <v>1875</v>
      </c>
      <c r="H76" s="79">
        <v>1797</v>
      </c>
      <c r="I76" s="79">
        <v>7500</v>
      </c>
      <c r="J76" s="79">
        <v>7422</v>
      </c>
      <c r="K76" s="79"/>
    </row>
    <row r="77" spans="1:11" ht="12" customHeight="1" x14ac:dyDescent="0.15">
      <c r="A77" s="78" t="s">
        <v>248</v>
      </c>
      <c r="B77" s="78" t="s">
        <v>112</v>
      </c>
      <c r="C77" s="79">
        <v>370</v>
      </c>
      <c r="D77" s="79">
        <v>167</v>
      </c>
      <c r="E77" s="79">
        <v>-203</v>
      </c>
      <c r="F77" s="79">
        <v>370</v>
      </c>
      <c r="G77" s="79">
        <v>500</v>
      </c>
      <c r="H77" s="79">
        <v>130</v>
      </c>
      <c r="I77" s="79">
        <v>2000</v>
      </c>
      <c r="J77" s="79">
        <v>1630</v>
      </c>
      <c r="K77" s="79"/>
    </row>
    <row r="78" spans="1:11" ht="12" customHeight="1" x14ac:dyDescent="0.15">
      <c r="A78" s="78" t="s">
        <v>249</v>
      </c>
      <c r="B78" s="78" t="s">
        <v>113</v>
      </c>
      <c r="C78" s="79">
        <v>765</v>
      </c>
      <c r="D78" s="79">
        <v>1350</v>
      </c>
      <c r="E78" s="79">
        <v>585</v>
      </c>
      <c r="F78" s="79">
        <v>765</v>
      </c>
      <c r="G78" s="79">
        <v>6350</v>
      </c>
      <c r="H78" s="79">
        <v>5585</v>
      </c>
      <c r="I78" s="79">
        <v>18500</v>
      </c>
      <c r="J78" s="79">
        <v>17735</v>
      </c>
      <c r="K78" s="79"/>
    </row>
    <row r="79" spans="1:11" ht="12" customHeight="1" x14ac:dyDescent="0.15">
      <c r="A79" s="78" t="s">
        <v>250</v>
      </c>
      <c r="B79" s="78" t="s">
        <v>114</v>
      </c>
      <c r="C79" s="79">
        <v>-2840</v>
      </c>
      <c r="D79" s="79">
        <v>12179</v>
      </c>
      <c r="E79" s="79">
        <v>15019</v>
      </c>
      <c r="F79" s="79">
        <v>-2840</v>
      </c>
      <c r="G79" s="79">
        <v>12179</v>
      </c>
      <c r="H79" s="79">
        <v>15019</v>
      </c>
      <c r="I79" s="79">
        <v>133972</v>
      </c>
      <c r="J79" s="79">
        <v>136812</v>
      </c>
      <c r="K79" s="79"/>
    </row>
    <row r="80" spans="1:11" ht="12" customHeight="1" x14ac:dyDescent="0.15">
      <c r="A80" s="78" t="s">
        <v>251</v>
      </c>
      <c r="B80" s="78" t="s">
        <v>115</v>
      </c>
      <c r="C80" s="79">
        <v>0</v>
      </c>
      <c r="D80" s="79">
        <v>208</v>
      </c>
      <c r="E80" s="79">
        <v>208</v>
      </c>
      <c r="F80" s="79">
        <v>0</v>
      </c>
      <c r="G80" s="79">
        <v>625</v>
      </c>
      <c r="H80" s="79">
        <v>625</v>
      </c>
      <c r="I80" s="79">
        <v>2500</v>
      </c>
      <c r="J80" s="79">
        <v>2500</v>
      </c>
      <c r="K80" s="79"/>
    </row>
    <row r="81" spans="1:11" ht="12" customHeight="1" x14ac:dyDescent="0.15">
      <c r="A81" s="78" t="s">
        <v>252</v>
      </c>
      <c r="B81" s="78" t="s">
        <v>269</v>
      </c>
      <c r="C81" s="79">
        <v>1696</v>
      </c>
      <c r="D81" s="79">
        <v>1091</v>
      </c>
      <c r="E81" s="79">
        <v>-605</v>
      </c>
      <c r="F81" s="79">
        <v>2970</v>
      </c>
      <c r="G81" s="79">
        <v>2182</v>
      </c>
      <c r="H81" s="79">
        <v>-788</v>
      </c>
      <c r="I81" s="79">
        <v>12000</v>
      </c>
      <c r="J81" s="79">
        <v>9030</v>
      </c>
      <c r="K81" s="79"/>
    </row>
    <row r="82" spans="1:11" ht="12" customHeight="1" x14ac:dyDescent="0.15">
      <c r="A82" s="78" t="s">
        <v>253</v>
      </c>
      <c r="B82" s="78" t="s">
        <v>116</v>
      </c>
      <c r="C82" s="79">
        <v>0</v>
      </c>
      <c r="D82" s="79">
        <v>15416</v>
      </c>
      <c r="E82" s="79">
        <v>15416</v>
      </c>
      <c r="F82" s="79">
        <v>16633</v>
      </c>
      <c r="G82" s="79">
        <v>23123</v>
      </c>
      <c r="H82" s="79">
        <v>6490</v>
      </c>
      <c r="I82" s="79">
        <v>128462</v>
      </c>
      <c r="J82" s="79">
        <v>111830</v>
      </c>
      <c r="K82" s="79"/>
    </row>
    <row r="83" spans="1:11" ht="12" customHeight="1" x14ac:dyDescent="0.15">
      <c r="A83" s="78" t="s">
        <v>254</v>
      </c>
      <c r="B83" s="78" t="s">
        <v>117</v>
      </c>
      <c r="C83" s="79">
        <v>367</v>
      </c>
      <c r="D83" s="79">
        <v>0</v>
      </c>
      <c r="E83" s="79">
        <v>-367</v>
      </c>
      <c r="F83" s="79">
        <v>620</v>
      </c>
      <c r="G83" s="79">
        <v>0</v>
      </c>
      <c r="H83" s="79">
        <v>-620</v>
      </c>
      <c r="I83" s="79">
        <v>21450</v>
      </c>
      <c r="J83" s="79">
        <v>20830</v>
      </c>
      <c r="K83" s="79"/>
    </row>
    <row r="84" spans="1:11" ht="12" customHeight="1" x14ac:dyDescent="0.15">
      <c r="A84" s="78" t="s">
        <v>255</v>
      </c>
      <c r="B84" s="78" t="s">
        <v>118</v>
      </c>
      <c r="C84" s="80">
        <v>956</v>
      </c>
      <c r="D84" s="80">
        <v>928</v>
      </c>
      <c r="E84" s="80">
        <v>-29</v>
      </c>
      <c r="F84" s="80">
        <v>1712</v>
      </c>
      <c r="G84" s="80">
        <v>2783</v>
      </c>
      <c r="H84" s="80">
        <v>1071</v>
      </c>
      <c r="I84" s="80">
        <v>11130</v>
      </c>
      <c r="J84" s="80">
        <v>9418</v>
      </c>
      <c r="K84" s="80"/>
    </row>
    <row r="85" spans="1:11" ht="12" customHeight="1" x14ac:dyDescent="0.15">
      <c r="A85" s="78" t="s">
        <v>147</v>
      </c>
      <c r="B85" s="78"/>
      <c r="C85" s="79">
        <v>58806</v>
      </c>
      <c r="D85" s="79">
        <v>79792</v>
      </c>
      <c r="E85" s="79">
        <v>20986</v>
      </c>
      <c r="F85" s="79">
        <v>155694</v>
      </c>
      <c r="G85" s="79">
        <v>185787</v>
      </c>
      <c r="H85" s="79">
        <v>30092</v>
      </c>
      <c r="I85" s="79">
        <v>908357</v>
      </c>
      <c r="J85" s="79">
        <v>752662</v>
      </c>
      <c r="K85" s="79"/>
    </row>
    <row r="86" spans="1:11" ht="12" customHeight="1" x14ac:dyDescent="0.15">
      <c r="A86" s="78" t="s">
        <v>146</v>
      </c>
      <c r="B86" s="78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2" customHeight="1" x14ac:dyDescent="0.15">
      <c r="A87" s="78" t="s">
        <v>256</v>
      </c>
      <c r="B87" s="78" t="s">
        <v>119</v>
      </c>
      <c r="C87" s="79">
        <v>2416</v>
      </c>
      <c r="D87" s="79">
        <v>1563</v>
      </c>
      <c r="E87" s="79">
        <v>-853</v>
      </c>
      <c r="F87" s="79">
        <v>7122</v>
      </c>
      <c r="G87" s="79">
        <v>4688</v>
      </c>
      <c r="H87" s="79">
        <v>-2434</v>
      </c>
      <c r="I87" s="79">
        <v>18750</v>
      </c>
      <c r="J87" s="79">
        <v>11628</v>
      </c>
      <c r="K87" s="79"/>
    </row>
    <row r="88" spans="1:11" ht="12" customHeight="1" x14ac:dyDescent="0.15">
      <c r="A88" s="78" t="s">
        <v>270</v>
      </c>
      <c r="B88" s="78" t="s">
        <v>120</v>
      </c>
      <c r="C88" s="80">
        <v>25470</v>
      </c>
      <c r="D88" s="80">
        <v>25470</v>
      </c>
      <c r="E88" s="80">
        <v>0</v>
      </c>
      <c r="F88" s="80">
        <v>76410</v>
      </c>
      <c r="G88" s="80">
        <v>76410</v>
      </c>
      <c r="H88" s="80">
        <v>0</v>
      </c>
      <c r="I88" s="80">
        <v>305641</v>
      </c>
      <c r="J88" s="80">
        <v>229231</v>
      </c>
      <c r="K88" s="80"/>
    </row>
    <row r="89" spans="1:11" ht="12" customHeight="1" x14ac:dyDescent="0.15">
      <c r="A89" s="78" t="s">
        <v>145</v>
      </c>
      <c r="B89" s="78"/>
      <c r="C89" s="79">
        <v>27886</v>
      </c>
      <c r="D89" s="79">
        <v>27033</v>
      </c>
      <c r="E89" s="79">
        <v>-853</v>
      </c>
      <c r="F89" s="79">
        <v>83532</v>
      </c>
      <c r="G89" s="79">
        <v>81098</v>
      </c>
      <c r="H89" s="79">
        <v>-2434</v>
      </c>
      <c r="I89" s="79">
        <v>324391</v>
      </c>
      <c r="J89" s="79">
        <v>240859</v>
      </c>
      <c r="K89" s="79"/>
    </row>
    <row r="90" spans="1:11" ht="12" customHeight="1" x14ac:dyDescent="0.15">
      <c r="A90" s="78" t="s">
        <v>144</v>
      </c>
      <c r="B90" s="78"/>
      <c r="C90" s="79"/>
      <c r="D90" s="79"/>
      <c r="E90" s="79"/>
      <c r="F90" s="79"/>
      <c r="G90" s="79"/>
      <c r="H90" s="79"/>
      <c r="I90" s="79"/>
      <c r="J90" s="79"/>
      <c r="K90" s="79"/>
    </row>
    <row r="91" spans="1:11" ht="12" customHeight="1" x14ac:dyDescent="0.15">
      <c r="A91" s="78" t="s">
        <v>257</v>
      </c>
      <c r="B91" s="78" t="s">
        <v>121</v>
      </c>
      <c r="C91" s="79">
        <v>0</v>
      </c>
      <c r="D91" s="79">
        <v>1041</v>
      </c>
      <c r="E91" s="79">
        <v>1041</v>
      </c>
      <c r="F91" s="79">
        <v>2907</v>
      </c>
      <c r="G91" s="79">
        <v>1836</v>
      </c>
      <c r="H91" s="79">
        <v>-1071</v>
      </c>
      <c r="I91" s="79">
        <v>24046</v>
      </c>
      <c r="J91" s="79">
        <v>21138</v>
      </c>
      <c r="K91" s="79"/>
    </row>
    <row r="92" spans="1:11" ht="12" customHeight="1" x14ac:dyDescent="0.15">
      <c r="A92" s="78" t="s">
        <v>259</v>
      </c>
      <c r="B92" s="78" t="s">
        <v>202</v>
      </c>
      <c r="C92" s="80">
        <v>45</v>
      </c>
      <c r="D92" s="80">
        <v>75</v>
      </c>
      <c r="E92" s="80">
        <v>30</v>
      </c>
      <c r="F92" s="80">
        <v>45</v>
      </c>
      <c r="G92" s="80">
        <v>75</v>
      </c>
      <c r="H92" s="80">
        <v>30</v>
      </c>
      <c r="I92" s="80">
        <v>447</v>
      </c>
      <c r="J92" s="80">
        <v>402</v>
      </c>
      <c r="K92" s="80"/>
    </row>
    <row r="93" spans="1:11" ht="12" customHeight="1" x14ac:dyDescent="0.15">
      <c r="A93" s="78" t="s">
        <v>143</v>
      </c>
      <c r="B93" s="78"/>
      <c r="C93" s="80">
        <v>45</v>
      </c>
      <c r="D93" s="80">
        <v>1115</v>
      </c>
      <c r="E93" s="80">
        <v>1070</v>
      </c>
      <c r="F93" s="80">
        <v>2952</v>
      </c>
      <c r="G93" s="80">
        <v>1911</v>
      </c>
      <c r="H93" s="80">
        <v>-1042</v>
      </c>
      <c r="I93" s="80">
        <v>24493</v>
      </c>
      <c r="J93" s="80">
        <v>21541</v>
      </c>
      <c r="K93" s="80"/>
    </row>
    <row r="94" spans="1:11" ht="12" customHeight="1" x14ac:dyDescent="0.15">
      <c r="A94" s="78" t="s">
        <v>142</v>
      </c>
      <c r="B94" s="78"/>
      <c r="C94" s="80">
        <v>318334</v>
      </c>
      <c r="D94" s="80">
        <v>335491</v>
      </c>
      <c r="E94" s="80">
        <v>17157</v>
      </c>
      <c r="F94" s="80">
        <v>638938</v>
      </c>
      <c r="G94" s="80">
        <v>694037</v>
      </c>
      <c r="H94" s="80">
        <v>55099</v>
      </c>
      <c r="I94" s="80">
        <v>3689705</v>
      </c>
      <c r="J94" s="80">
        <v>3050767</v>
      </c>
      <c r="K94" s="80"/>
    </row>
    <row r="95" spans="1:11" ht="12" customHeight="1" x14ac:dyDescent="0.15">
      <c r="A95" s="78"/>
      <c r="B95" s="78"/>
      <c r="C95" s="79"/>
      <c r="D95" s="79"/>
      <c r="E95" s="79"/>
      <c r="F95" s="79"/>
      <c r="G95" s="79"/>
      <c r="H95" s="79"/>
      <c r="I95" s="79"/>
      <c r="J95" s="79"/>
      <c r="K95" s="79"/>
    </row>
    <row r="96" spans="1:11" ht="12" customHeight="1" x14ac:dyDescent="0.15">
      <c r="A96" s="78" t="s">
        <v>141</v>
      </c>
      <c r="B96" s="78"/>
      <c r="C96" s="80">
        <v>-184633</v>
      </c>
      <c r="D96" s="80">
        <v>-134415</v>
      </c>
      <c r="E96" s="80">
        <v>-50218</v>
      </c>
      <c r="F96" s="80">
        <v>-328116</v>
      </c>
      <c r="G96" s="80">
        <v>-397266</v>
      </c>
      <c r="H96" s="80">
        <v>69151</v>
      </c>
      <c r="I96" s="80">
        <v>156762</v>
      </c>
      <c r="J96" s="80">
        <v>484877</v>
      </c>
      <c r="K96" s="80"/>
    </row>
    <row r="97" spans="1:11" ht="12" customHeight="1" x14ac:dyDescent="0.15">
      <c r="A97" s="59"/>
      <c r="B97" s="59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12" customHeight="1" x14ac:dyDescent="0.15">
      <c r="A98" s="59"/>
      <c r="B98" s="59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12" customHeight="1" x14ac:dyDescent="0.15">
      <c r="A99" s="59"/>
      <c r="B99" s="59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2" customHeight="1" x14ac:dyDescent="0.15">
      <c r="A100" s="59"/>
      <c r="B100" s="59"/>
      <c r="C100" s="61"/>
      <c r="D100" s="61"/>
      <c r="E100" s="61"/>
      <c r="F100" s="61"/>
      <c r="G100" s="61"/>
      <c r="H100" s="61"/>
      <c r="I100" s="61"/>
      <c r="J100" s="61"/>
      <c r="K100" s="61"/>
    </row>
  </sheetData>
  <printOptions horizontalCentered="1"/>
  <pageMargins left="0.25" right="0.5" top="0.2" bottom="0.2" header="0.3" footer="0.3"/>
  <pageSetup fitToHeight="0" orientation="landscape" r:id="rId1"/>
  <rowBreaks count="2" manualBreakCount="2">
    <brk id="35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zoomScaleSheetLayoutView="82" workbookViewId="0">
      <pane ySplit="4" topLeftCell="A5" activePane="bottomLeft" state="frozen"/>
      <selection activeCell="R67" sqref="R67"/>
      <selection pane="bottomLeft" activeCell="C23" sqref="C23"/>
    </sheetView>
  </sheetViews>
  <sheetFormatPr defaultColWidth="9.1640625" defaultRowHeight="12" customHeight="1" x14ac:dyDescent="0.15"/>
  <cols>
    <col min="1" max="1" width="16.1640625" style="9" customWidth="1"/>
    <col min="2" max="2" width="34.1640625" style="14" customWidth="1"/>
    <col min="3" max="10" width="12.83203125" style="13" customWidth="1"/>
    <col min="11" max="11" width="19.33203125" style="13" customWidth="1"/>
    <col min="12" max="16384" width="9.1640625" style="10"/>
  </cols>
  <sheetData>
    <row r="1" spans="1:11" ht="12" customHeight="1" x14ac:dyDescent="0.15">
      <c r="A1" s="7" t="s">
        <v>178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 x14ac:dyDescent="0.15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 x14ac:dyDescent="0.15">
      <c r="A3" s="7" t="str">
        <f>'IS-HW'!A3</f>
        <v>For the Month Ending 09/30/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6.9" customHeight="1" x14ac:dyDescent="0.35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 x14ac:dyDescent="0.15">
      <c r="A5" s="81" t="s">
        <v>157</v>
      </c>
      <c r="B5" s="81"/>
      <c r="C5" s="82"/>
      <c r="D5" s="82"/>
      <c r="E5" s="82"/>
      <c r="F5" s="82"/>
      <c r="G5" s="82"/>
      <c r="H5" s="82"/>
      <c r="I5" s="82"/>
      <c r="J5" s="82"/>
      <c r="K5" s="82"/>
    </row>
    <row r="6" spans="1:11" ht="12" customHeight="1" x14ac:dyDescent="0.15">
      <c r="A6" s="81" t="s">
        <v>156</v>
      </c>
      <c r="B6" s="81"/>
      <c r="C6" s="82"/>
      <c r="D6" s="82"/>
      <c r="E6" s="82"/>
      <c r="F6" s="82"/>
      <c r="G6" s="82"/>
      <c r="H6" s="82"/>
      <c r="I6" s="82"/>
      <c r="J6" s="82"/>
      <c r="K6" s="82"/>
    </row>
    <row r="7" spans="1:11" ht="12" customHeight="1" x14ac:dyDescent="0.15">
      <c r="A7" s="81" t="s">
        <v>220</v>
      </c>
      <c r="B7" s="81" t="s">
        <v>268</v>
      </c>
      <c r="C7" s="83">
        <v>944</v>
      </c>
      <c r="D7" s="83">
        <v>14020</v>
      </c>
      <c r="E7" s="83">
        <v>13076</v>
      </c>
      <c r="F7" s="83">
        <v>1525</v>
      </c>
      <c r="G7" s="83">
        <v>30141</v>
      </c>
      <c r="H7" s="83">
        <v>28616</v>
      </c>
      <c r="I7" s="83">
        <v>156321</v>
      </c>
      <c r="J7" s="83">
        <v>154796</v>
      </c>
      <c r="K7" s="83"/>
    </row>
    <row r="8" spans="1:11" ht="12" customHeight="1" x14ac:dyDescent="0.15">
      <c r="A8" s="81" t="s">
        <v>155</v>
      </c>
      <c r="B8" s="81"/>
      <c r="C8" s="82">
        <v>944</v>
      </c>
      <c r="D8" s="82">
        <v>14020</v>
      </c>
      <c r="E8" s="82">
        <v>13076</v>
      </c>
      <c r="F8" s="82">
        <v>1525</v>
      </c>
      <c r="G8" s="82">
        <v>30141</v>
      </c>
      <c r="H8" s="82">
        <v>28616</v>
      </c>
      <c r="I8" s="82">
        <v>156321</v>
      </c>
      <c r="J8" s="82">
        <v>154796</v>
      </c>
      <c r="K8" s="82"/>
    </row>
    <row r="9" spans="1:11" ht="12" customHeight="1" x14ac:dyDescent="0.15">
      <c r="A9" s="81" t="s">
        <v>154</v>
      </c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1:11" ht="12" customHeight="1" x14ac:dyDescent="0.15">
      <c r="A10" s="81" t="s">
        <v>222</v>
      </c>
      <c r="B10" s="81" t="s">
        <v>86</v>
      </c>
      <c r="C10" s="82">
        <v>335</v>
      </c>
      <c r="D10" s="82">
        <v>0</v>
      </c>
      <c r="E10" s="82">
        <v>-335</v>
      </c>
      <c r="F10" s="82">
        <v>335</v>
      </c>
      <c r="G10" s="82">
        <v>0</v>
      </c>
      <c r="H10" s="82">
        <v>-335</v>
      </c>
      <c r="I10" s="82">
        <v>0</v>
      </c>
      <c r="J10" s="82">
        <v>-335</v>
      </c>
      <c r="K10" s="82"/>
    </row>
    <row r="11" spans="1:11" ht="12" customHeight="1" x14ac:dyDescent="0.15">
      <c r="A11" s="81" t="s">
        <v>271</v>
      </c>
      <c r="B11" s="81" t="s">
        <v>272</v>
      </c>
      <c r="C11" s="82">
        <v>10167</v>
      </c>
      <c r="D11" s="82">
        <v>14809</v>
      </c>
      <c r="E11" s="82">
        <v>4642</v>
      </c>
      <c r="F11" s="82">
        <v>22750</v>
      </c>
      <c r="G11" s="82">
        <v>34617</v>
      </c>
      <c r="H11" s="82">
        <v>11867</v>
      </c>
      <c r="I11" s="82">
        <v>167896</v>
      </c>
      <c r="J11" s="82">
        <v>145146</v>
      </c>
      <c r="K11" s="82"/>
    </row>
    <row r="12" spans="1:11" ht="12" customHeight="1" x14ac:dyDescent="0.15">
      <c r="A12" s="81" t="s">
        <v>223</v>
      </c>
      <c r="B12" s="81" t="s">
        <v>87</v>
      </c>
      <c r="C12" s="83">
        <v>3397</v>
      </c>
      <c r="D12" s="83">
        <v>4531</v>
      </c>
      <c r="E12" s="83">
        <v>1134</v>
      </c>
      <c r="F12" s="83">
        <v>10168</v>
      </c>
      <c r="G12" s="83">
        <v>12039</v>
      </c>
      <c r="H12" s="83">
        <v>1872</v>
      </c>
      <c r="I12" s="83">
        <v>52818</v>
      </c>
      <c r="J12" s="83">
        <v>42650</v>
      </c>
      <c r="K12" s="83"/>
    </row>
    <row r="13" spans="1:11" ht="12" customHeight="1" x14ac:dyDescent="0.15">
      <c r="A13" s="81" t="s">
        <v>153</v>
      </c>
      <c r="B13" s="81"/>
      <c r="C13" s="82">
        <v>13899</v>
      </c>
      <c r="D13" s="82">
        <v>19340</v>
      </c>
      <c r="E13" s="82">
        <v>5440</v>
      </c>
      <c r="F13" s="82">
        <v>33253</v>
      </c>
      <c r="G13" s="82">
        <v>46657</v>
      </c>
      <c r="H13" s="82">
        <v>13404</v>
      </c>
      <c r="I13" s="82">
        <v>220714</v>
      </c>
      <c r="J13" s="82">
        <v>187461</v>
      </c>
      <c r="K13" s="82"/>
    </row>
    <row r="14" spans="1:11" ht="12" customHeight="1" x14ac:dyDescent="0.15">
      <c r="A14" s="81" t="s">
        <v>152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" customHeight="1" x14ac:dyDescent="0.15">
      <c r="A15" s="81" t="s">
        <v>225</v>
      </c>
      <c r="B15" s="81" t="s">
        <v>89</v>
      </c>
      <c r="C15" s="82">
        <v>0</v>
      </c>
      <c r="D15" s="82">
        <v>1332</v>
      </c>
      <c r="E15" s="82">
        <v>1332</v>
      </c>
      <c r="F15" s="82">
        <v>0</v>
      </c>
      <c r="G15" s="82">
        <v>2863</v>
      </c>
      <c r="H15" s="82">
        <v>2863</v>
      </c>
      <c r="I15" s="82">
        <v>14851</v>
      </c>
      <c r="J15" s="82">
        <v>14851</v>
      </c>
      <c r="K15" s="82"/>
    </row>
    <row r="16" spans="1:11" ht="12" customHeight="1" x14ac:dyDescent="0.15">
      <c r="A16" s="81" t="s">
        <v>226</v>
      </c>
      <c r="B16" s="81" t="s">
        <v>90</v>
      </c>
      <c r="C16" s="82">
        <v>862</v>
      </c>
      <c r="D16" s="82">
        <v>1199</v>
      </c>
      <c r="E16" s="82">
        <v>337</v>
      </c>
      <c r="F16" s="82">
        <v>2061</v>
      </c>
      <c r="G16" s="82">
        <v>2893</v>
      </c>
      <c r="H16" s="82">
        <v>832</v>
      </c>
      <c r="I16" s="82">
        <v>13684</v>
      </c>
      <c r="J16" s="82">
        <v>11624</v>
      </c>
      <c r="K16" s="82"/>
    </row>
    <row r="17" spans="1:11" ht="12" customHeight="1" x14ac:dyDescent="0.15">
      <c r="A17" s="81" t="s">
        <v>227</v>
      </c>
      <c r="B17" s="81" t="s">
        <v>91</v>
      </c>
      <c r="C17" s="82">
        <v>390</v>
      </c>
      <c r="D17" s="82">
        <v>484</v>
      </c>
      <c r="E17" s="82">
        <v>94</v>
      </c>
      <c r="F17" s="82">
        <v>1027</v>
      </c>
      <c r="G17" s="82">
        <v>1114</v>
      </c>
      <c r="H17" s="82">
        <v>86</v>
      </c>
      <c r="I17" s="82">
        <v>5467</v>
      </c>
      <c r="J17" s="82">
        <v>4440</v>
      </c>
      <c r="K17" s="82"/>
    </row>
    <row r="18" spans="1:11" ht="12" customHeight="1" x14ac:dyDescent="0.15">
      <c r="A18" s="81" t="s">
        <v>228</v>
      </c>
      <c r="B18" s="81" t="s">
        <v>92</v>
      </c>
      <c r="C18" s="82">
        <v>11</v>
      </c>
      <c r="D18" s="82">
        <v>3565</v>
      </c>
      <c r="E18" s="82">
        <v>3554</v>
      </c>
      <c r="F18" s="82">
        <v>3541</v>
      </c>
      <c r="G18" s="82">
        <v>10694</v>
      </c>
      <c r="H18" s="82">
        <v>7153</v>
      </c>
      <c r="I18" s="82">
        <v>42775</v>
      </c>
      <c r="J18" s="82">
        <v>39235</v>
      </c>
      <c r="K18" s="82"/>
    </row>
    <row r="19" spans="1:11" ht="12" customHeight="1" x14ac:dyDescent="0.15">
      <c r="A19" s="81" t="s">
        <v>229</v>
      </c>
      <c r="B19" s="81" t="s">
        <v>93</v>
      </c>
      <c r="C19" s="82">
        <v>13</v>
      </c>
      <c r="D19" s="82">
        <v>17</v>
      </c>
      <c r="E19" s="82">
        <v>4</v>
      </c>
      <c r="F19" s="82">
        <v>35</v>
      </c>
      <c r="G19" s="82">
        <v>38</v>
      </c>
      <c r="H19" s="82">
        <v>4</v>
      </c>
      <c r="I19" s="82">
        <v>189</v>
      </c>
      <c r="J19" s="82">
        <v>154</v>
      </c>
      <c r="K19" s="82"/>
    </row>
    <row r="20" spans="1:11" ht="12" customHeight="1" x14ac:dyDescent="0.15">
      <c r="A20" s="81" t="s">
        <v>230</v>
      </c>
      <c r="B20" s="81" t="s">
        <v>94</v>
      </c>
      <c r="C20" s="83">
        <v>242</v>
      </c>
      <c r="D20" s="83">
        <v>1242</v>
      </c>
      <c r="E20" s="83">
        <v>1000</v>
      </c>
      <c r="F20" s="83">
        <v>1453</v>
      </c>
      <c r="G20" s="83">
        <v>6209</v>
      </c>
      <c r="H20" s="83">
        <v>4756</v>
      </c>
      <c r="I20" s="83">
        <v>14901</v>
      </c>
      <c r="J20" s="83">
        <v>13448</v>
      </c>
      <c r="K20" s="83"/>
    </row>
    <row r="21" spans="1:11" ht="12" customHeight="1" x14ac:dyDescent="0.15">
      <c r="A21" s="81" t="s">
        <v>151</v>
      </c>
      <c r="B21" s="81"/>
      <c r="C21" s="82">
        <v>1517</v>
      </c>
      <c r="D21" s="82">
        <v>7838</v>
      </c>
      <c r="E21" s="82">
        <v>6321</v>
      </c>
      <c r="F21" s="82">
        <v>8116</v>
      </c>
      <c r="G21" s="82">
        <v>23811</v>
      </c>
      <c r="H21" s="82">
        <v>15695</v>
      </c>
      <c r="I21" s="82">
        <v>91867</v>
      </c>
      <c r="J21" s="82">
        <v>83751</v>
      </c>
      <c r="K21" s="82"/>
    </row>
    <row r="22" spans="1:11" ht="12" customHeight="1" x14ac:dyDescent="0.15">
      <c r="A22" s="81" t="s">
        <v>150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12" customHeight="1" x14ac:dyDescent="0.15">
      <c r="A23" s="81" t="s">
        <v>234</v>
      </c>
      <c r="B23" s="81" t="s">
        <v>98</v>
      </c>
      <c r="C23" s="82">
        <v>0</v>
      </c>
      <c r="D23" s="82">
        <v>100</v>
      </c>
      <c r="E23" s="82">
        <v>100</v>
      </c>
      <c r="F23" s="82">
        <v>56</v>
      </c>
      <c r="G23" s="82">
        <v>300</v>
      </c>
      <c r="H23" s="82">
        <v>244</v>
      </c>
      <c r="I23" s="82">
        <v>1200</v>
      </c>
      <c r="J23" s="82">
        <v>1144</v>
      </c>
      <c r="K23" s="82"/>
    </row>
    <row r="24" spans="1:11" ht="12" customHeight="1" x14ac:dyDescent="0.15">
      <c r="A24" s="81" t="s">
        <v>236</v>
      </c>
      <c r="B24" s="81" t="s">
        <v>100</v>
      </c>
      <c r="C24" s="82">
        <v>0</v>
      </c>
      <c r="D24" s="82">
        <v>125</v>
      </c>
      <c r="E24" s="82">
        <v>125</v>
      </c>
      <c r="F24" s="82">
        <v>1350</v>
      </c>
      <c r="G24" s="82">
        <v>375</v>
      </c>
      <c r="H24" s="82">
        <v>-975</v>
      </c>
      <c r="I24" s="82">
        <v>1500</v>
      </c>
      <c r="J24" s="82">
        <v>150</v>
      </c>
      <c r="K24" s="82"/>
    </row>
    <row r="25" spans="1:11" ht="12" customHeight="1" x14ac:dyDescent="0.15">
      <c r="A25" s="81" t="s">
        <v>237</v>
      </c>
      <c r="B25" s="81" t="s">
        <v>101</v>
      </c>
      <c r="C25" s="83">
        <v>152</v>
      </c>
      <c r="D25" s="83">
        <v>0</v>
      </c>
      <c r="E25" s="83">
        <v>-152</v>
      </c>
      <c r="F25" s="83">
        <v>152</v>
      </c>
      <c r="G25" s="83">
        <v>8500</v>
      </c>
      <c r="H25" s="83">
        <v>8348</v>
      </c>
      <c r="I25" s="83">
        <v>8500</v>
      </c>
      <c r="J25" s="83">
        <v>8348</v>
      </c>
      <c r="K25" s="83"/>
    </row>
    <row r="26" spans="1:11" ht="12" customHeight="1" x14ac:dyDescent="0.15">
      <c r="A26" s="81" t="s">
        <v>149</v>
      </c>
      <c r="B26" s="81"/>
      <c r="C26" s="82">
        <v>152</v>
      </c>
      <c r="D26" s="82">
        <v>225</v>
      </c>
      <c r="E26" s="82">
        <v>73</v>
      </c>
      <c r="F26" s="82">
        <v>1558</v>
      </c>
      <c r="G26" s="82">
        <v>9175</v>
      </c>
      <c r="H26" s="82">
        <v>7617</v>
      </c>
      <c r="I26" s="82">
        <v>11200</v>
      </c>
      <c r="J26" s="82">
        <v>9642</v>
      </c>
      <c r="K26" s="82"/>
    </row>
    <row r="27" spans="1:11" ht="12" customHeight="1" x14ac:dyDescent="0.15">
      <c r="A27" s="81" t="s">
        <v>148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2" customHeight="1" x14ac:dyDescent="0.15">
      <c r="A28" s="81" t="s">
        <v>239</v>
      </c>
      <c r="B28" s="81" t="s">
        <v>103</v>
      </c>
      <c r="C28" s="82">
        <v>0</v>
      </c>
      <c r="D28" s="82">
        <v>383</v>
      </c>
      <c r="E28" s="82">
        <v>383</v>
      </c>
      <c r="F28" s="82">
        <v>0</v>
      </c>
      <c r="G28" s="82">
        <v>1150</v>
      </c>
      <c r="H28" s="82">
        <v>1150</v>
      </c>
      <c r="I28" s="82">
        <v>4600</v>
      </c>
      <c r="J28" s="82">
        <v>4600</v>
      </c>
      <c r="K28" s="82"/>
    </row>
    <row r="29" spans="1:11" ht="12" customHeight="1" x14ac:dyDescent="0.15">
      <c r="A29" s="81" t="s">
        <v>240</v>
      </c>
      <c r="B29" s="81" t="s">
        <v>104</v>
      </c>
      <c r="C29" s="82">
        <v>0</v>
      </c>
      <c r="D29" s="82">
        <v>42</v>
      </c>
      <c r="E29" s="82">
        <v>42</v>
      </c>
      <c r="F29" s="82">
        <v>0</v>
      </c>
      <c r="G29" s="82">
        <v>125</v>
      </c>
      <c r="H29" s="82">
        <v>125</v>
      </c>
      <c r="I29" s="82">
        <v>500</v>
      </c>
      <c r="J29" s="82">
        <v>500</v>
      </c>
      <c r="K29" s="82"/>
    </row>
    <row r="30" spans="1:11" ht="12" customHeight="1" x14ac:dyDescent="0.15">
      <c r="A30" s="81" t="s">
        <v>241</v>
      </c>
      <c r="B30" s="81" t="s">
        <v>105</v>
      </c>
      <c r="C30" s="82">
        <v>5235</v>
      </c>
      <c r="D30" s="82">
        <v>4875</v>
      </c>
      <c r="E30" s="82">
        <v>-361</v>
      </c>
      <c r="F30" s="82">
        <v>31411</v>
      </c>
      <c r="G30" s="82">
        <v>24373</v>
      </c>
      <c r="H30" s="82">
        <v>-7038</v>
      </c>
      <c r="I30" s="82">
        <v>58495</v>
      </c>
      <c r="J30" s="82">
        <v>27084</v>
      </c>
      <c r="K30" s="82"/>
    </row>
    <row r="31" spans="1:11" ht="12" customHeight="1" x14ac:dyDescent="0.15">
      <c r="A31" s="81" t="s">
        <v>242</v>
      </c>
      <c r="B31" s="81" t="s">
        <v>106</v>
      </c>
      <c r="C31" s="82">
        <v>0</v>
      </c>
      <c r="D31" s="82">
        <v>1500</v>
      </c>
      <c r="E31" s="82">
        <v>1500</v>
      </c>
      <c r="F31" s="82">
        <v>0</v>
      </c>
      <c r="G31" s="82">
        <v>4500</v>
      </c>
      <c r="H31" s="82">
        <v>4500</v>
      </c>
      <c r="I31" s="82">
        <v>18000</v>
      </c>
      <c r="J31" s="82">
        <v>18000</v>
      </c>
      <c r="K31" s="82"/>
    </row>
    <row r="32" spans="1:11" ht="12" customHeight="1" x14ac:dyDescent="0.15">
      <c r="A32" s="81" t="s">
        <v>243</v>
      </c>
      <c r="B32" s="81" t="s">
        <v>107</v>
      </c>
      <c r="C32" s="82">
        <v>4500</v>
      </c>
      <c r="D32" s="82">
        <v>0</v>
      </c>
      <c r="E32" s="82">
        <v>-4500</v>
      </c>
      <c r="F32" s="82">
        <v>4500</v>
      </c>
      <c r="G32" s="82">
        <v>0</v>
      </c>
      <c r="H32" s="82">
        <v>-4500</v>
      </c>
      <c r="I32" s="82">
        <v>0</v>
      </c>
      <c r="J32" s="82">
        <v>-4500</v>
      </c>
      <c r="K32" s="82"/>
    </row>
    <row r="33" spans="1:11" ht="12" customHeight="1" x14ac:dyDescent="0.15">
      <c r="A33" s="81" t="s">
        <v>247</v>
      </c>
      <c r="B33" s="81" t="s">
        <v>111</v>
      </c>
      <c r="C33" s="82">
        <v>0</v>
      </c>
      <c r="D33" s="82">
        <v>3524</v>
      </c>
      <c r="E33" s="82">
        <v>3524</v>
      </c>
      <c r="F33" s="82">
        <v>876</v>
      </c>
      <c r="G33" s="82">
        <v>7048</v>
      </c>
      <c r="H33" s="82">
        <v>6172</v>
      </c>
      <c r="I33" s="82">
        <v>38764</v>
      </c>
      <c r="J33" s="82">
        <v>37888</v>
      </c>
      <c r="K33" s="82"/>
    </row>
    <row r="34" spans="1:11" ht="12" customHeight="1" x14ac:dyDescent="0.15">
      <c r="A34" s="81" t="s">
        <v>248</v>
      </c>
      <c r="B34" s="81" t="s">
        <v>112</v>
      </c>
      <c r="C34" s="82">
        <v>0</v>
      </c>
      <c r="D34" s="82">
        <v>83</v>
      </c>
      <c r="E34" s="82">
        <v>83</v>
      </c>
      <c r="F34" s="82">
        <v>214</v>
      </c>
      <c r="G34" s="82">
        <v>250</v>
      </c>
      <c r="H34" s="82">
        <v>36</v>
      </c>
      <c r="I34" s="82">
        <v>1000</v>
      </c>
      <c r="J34" s="82">
        <v>786</v>
      </c>
      <c r="K34" s="82"/>
    </row>
    <row r="35" spans="1:11" ht="12" customHeight="1" x14ac:dyDescent="0.15">
      <c r="A35" s="81" t="s">
        <v>249</v>
      </c>
      <c r="B35" s="81" t="s">
        <v>113</v>
      </c>
      <c r="C35" s="82">
        <v>7000</v>
      </c>
      <c r="D35" s="82">
        <v>3784</v>
      </c>
      <c r="E35" s="82">
        <v>-3216</v>
      </c>
      <c r="F35" s="82">
        <v>22448</v>
      </c>
      <c r="G35" s="82">
        <v>58443</v>
      </c>
      <c r="H35" s="82">
        <v>35995</v>
      </c>
      <c r="I35" s="82">
        <v>92500</v>
      </c>
      <c r="J35" s="82">
        <v>70052</v>
      </c>
      <c r="K35" s="82"/>
    </row>
    <row r="36" spans="1:11" ht="12" customHeight="1" x14ac:dyDescent="0.15">
      <c r="A36" s="81" t="s">
        <v>251</v>
      </c>
      <c r="B36" s="81" t="s">
        <v>115</v>
      </c>
      <c r="C36" s="82">
        <v>15165</v>
      </c>
      <c r="D36" s="82">
        <v>15165</v>
      </c>
      <c r="E36" s="82">
        <v>0</v>
      </c>
      <c r="F36" s="82">
        <v>45495</v>
      </c>
      <c r="G36" s="82">
        <v>30330</v>
      </c>
      <c r="H36" s="82">
        <v>-15165</v>
      </c>
      <c r="I36" s="82">
        <v>181980</v>
      </c>
      <c r="J36" s="82">
        <v>136485</v>
      </c>
      <c r="K36" s="82"/>
    </row>
    <row r="37" spans="1:11" ht="12" customHeight="1" x14ac:dyDescent="0.15">
      <c r="A37" s="81" t="s">
        <v>252</v>
      </c>
      <c r="B37" s="81" t="s">
        <v>269</v>
      </c>
      <c r="C37" s="82">
        <v>-3</v>
      </c>
      <c r="D37" s="82">
        <v>279</v>
      </c>
      <c r="E37" s="82">
        <v>282</v>
      </c>
      <c r="F37" s="82">
        <v>0</v>
      </c>
      <c r="G37" s="82">
        <v>838</v>
      </c>
      <c r="H37" s="82">
        <v>838</v>
      </c>
      <c r="I37" s="82">
        <v>3350</v>
      </c>
      <c r="J37" s="82">
        <v>3350</v>
      </c>
      <c r="K37" s="82"/>
    </row>
    <row r="38" spans="1:11" ht="12" customHeight="1" x14ac:dyDescent="0.15">
      <c r="A38" s="81" t="s">
        <v>255</v>
      </c>
      <c r="B38" s="81" t="s">
        <v>118</v>
      </c>
      <c r="C38" s="83">
        <v>119</v>
      </c>
      <c r="D38" s="83">
        <v>150</v>
      </c>
      <c r="E38" s="83">
        <v>31</v>
      </c>
      <c r="F38" s="83">
        <v>306</v>
      </c>
      <c r="G38" s="83">
        <v>450</v>
      </c>
      <c r="H38" s="83">
        <v>145</v>
      </c>
      <c r="I38" s="83">
        <v>1800</v>
      </c>
      <c r="J38" s="83">
        <v>1495</v>
      </c>
      <c r="K38" s="83"/>
    </row>
    <row r="39" spans="1:11" ht="12" customHeight="1" x14ac:dyDescent="0.15">
      <c r="A39" s="81" t="s">
        <v>147</v>
      </c>
      <c r="B39" s="81"/>
      <c r="C39" s="82">
        <v>32017</v>
      </c>
      <c r="D39" s="82">
        <v>29785</v>
      </c>
      <c r="E39" s="82">
        <v>-2231</v>
      </c>
      <c r="F39" s="82">
        <v>105250</v>
      </c>
      <c r="G39" s="82">
        <v>127507</v>
      </c>
      <c r="H39" s="82">
        <v>22257</v>
      </c>
      <c r="I39" s="82">
        <v>400989</v>
      </c>
      <c r="J39" s="82">
        <v>295739</v>
      </c>
      <c r="K39" s="82"/>
    </row>
    <row r="40" spans="1:11" ht="12" customHeight="1" x14ac:dyDescent="0.15">
      <c r="A40" s="81" t="s">
        <v>146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2" customHeight="1" x14ac:dyDescent="0.15">
      <c r="A41" s="81" t="s">
        <v>270</v>
      </c>
      <c r="B41" s="81" t="s">
        <v>120</v>
      </c>
      <c r="C41" s="83">
        <v>-73866</v>
      </c>
      <c r="D41" s="83">
        <v>-73866</v>
      </c>
      <c r="E41" s="83">
        <v>0</v>
      </c>
      <c r="F41" s="83">
        <v>-221598</v>
      </c>
      <c r="G41" s="83">
        <v>-221598</v>
      </c>
      <c r="H41" s="83">
        <v>0</v>
      </c>
      <c r="I41" s="83">
        <v>-886391</v>
      </c>
      <c r="J41" s="83">
        <v>-664793</v>
      </c>
      <c r="K41" s="83"/>
    </row>
    <row r="42" spans="1:11" ht="12" customHeight="1" x14ac:dyDescent="0.15">
      <c r="A42" s="81" t="s">
        <v>145</v>
      </c>
      <c r="B42" s="81"/>
      <c r="C42" s="83">
        <v>-73866</v>
      </c>
      <c r="D42" s="83">
        <v>-73866</v>
      </c>
      <c r="E42" s="83">
        <v>0</v>
      </c>
      <c r="F42" s="83">
        <v>-221598</v>
      </c>
      <c r="G42" s="83">
        <v>-221598</v>
      </c>
      <c r="H42" s="83">
        <v>0</v>
      </c>
      <c r="I42" s="83">
        <v>-886391</v>
      </c>
      <c r="J42" s="83">
        <v>-664793</v>
      </c>
      <c r="K42" s="83"/>
    </row>
    <row r="43" spans="1:11" ht="12" customHeight="1" x14ac:dyDescent="0.15">
      <c r="A43" s="81" t="s">
        <v>142</v>
      </c>
      <c r="B43" s="81"/>
      <c r="C43" s="83">
        <v>-25336</v>
      </c>
      <c r="D43" s="83">
        <v>-2658</v>
      </c>
      <c r="E43" s="83">
        <v>22678</v>
      </c>
      <c r="F43" s="83">
        <v>-71896</v>
      </c>
      <c r="G43" s="83">
        <v>15692</v>
      </c>
      <c r="H43" s="83">
        <v>87588</v>
      </c>
      <c r="I43" s="83">
        <v>-5300</v>
      </c>
      <c r="J43" s="83">
        <v>66596</v>
      </c>
      <c r="K43" s="83"/>
    </row>
    <row r="44" spans="1:11" ht="12" customHeight="1" x14ac:dyDescent="0.15">
      <c r="A44" s="81"/>
      <c r="B44" s="81"/>
      <c r="C44" s="82"/>
      <c r="D44" s="82"/>
      <c r="E44" s="82"/>
      <c r="F44" s="82"/>
      <c r="G44" s="82"/>
      <c r="H44" s="82"/>
      <c r="I44" s="82"/>
      <c r="J44" s="82"/>
      <c r="K44" s="82"/>
    </row>
    <row r="45" spans="1:11" ht="12" customHeight="1" x14ac:dyDescent="0.15">
      <c r="A45" s="81" t="s">
        <v>141</v>
      </c>
      <c r="B45" s="81"/>
      <c r="C45" s="83">
        <v>25336</v>
      </c>
      <c r="D45" s="83">
        <v>2658</v>
      </c>
      <c r="E45" s="83">
        <v>22678</v>
      </c>
      <c r="F45" s="83">
        <v>71896</v>
      </c>
      <c r="G45" s="83">
        <v>-15692</v>
      </c>
      <c r="H45" s="83">
        <v>87588</v>
      </c>
      <c r="I45" s="83">
        <v>5300</v>
      </c>
      <c r="J45" s="83">
        <v>-66596</v>
      </c>
      <c r="K45" s="83"/>
    </row>
    <row r="46" spans="1:11" ht="12" customHeight="1" x14ac:dyDescent="0.15">
      <c r="A46" s="53"/>
      <c r="B46" s="53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" customHeight="1" x14ac:dyDescent="0.15">
      <c r="A47" s="53"/>
      <c r="B47" s="53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" customHeight="1" x14ac:dyDescent="0.15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" customHeight="1" x14ac:dyDescent="0.15">
      <c r="A49" s="53"/>
      <c r="B49" s="53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2" customHeight="1" x14ac:dyDescent="0.15">
      <c r="A50" s="53"/>
      <c r="B50" s="53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" customHeight="1" x14ac:dyDescent="0.15">
      <c r="A51" s="53"/>
      <c r="B51" s="53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2" customHeight="1" x14ac:dyDescent="0.15">
      <c r="A52" s="53"/>
      <c r="B52" s="53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" customHeight="1" x14ac:dyDescent="0.15">
      <c r="A53" s="53"/>
      <c r="B53" s="53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" customHeight="1" x14ac:dyDescent="0.15">
      <c r="A54" s="50"/>
      <c r="B54" s="50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" customHeight="1" x14ac:dyDescent="0.15">
      <c r="A55" s="50"/>
      <c r="B55" s="50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" customHeight="1" x14ac:dyDescent="0.15">
      <c r="A56" s="50"/>
      <c r="B56" s="50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" customHeight="1" x14ac:dyDescent="0.15">
      <c r="A57" s="50"/>
      <c r="B57" s="50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" customHeight="1" x14ac:dyDescent="0.15">
      <c r="A58" s="50"/>
      <c r="B58" s="50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" customHeight="1" x14ac:dyDescent="0.15">
      <c r="A59" s="50"/>
      <c r="B59" s="50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2" customHeight="1" x14ac:dyDescent="0.15">
      <c r="A60" s="50"/>
      <c r="B60" s="50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" customHeight="1" x14ac:dyDescent="0.15">
      <c r="A61" s="50"/>
      <c r="B61" s="50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" customHeight="1" x14ac:dyDescent="0.15">
      <c r="A62" s="50"/>
      <c r="B62" s="50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2" customHeight="1" x14ac:dyDescent="0.15">
      <c r="A63" s="50"/>
      <c r="B63" s="50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" customHeight="1" x14ac:dyDescent="0.15">
      <c r="A64" s="50"/>
      <c r="B64" s="50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" customHeight="1" x14ac:dyDescent="0.15">
      <c r="A65" s="50"/>
      <c r="B65" s="50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" customHeight="1" x14ac:dyDescent="0.15">
      <c r="A66" s="50"/>
      <c r="B66" s="50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2" customHeight="1" x14ac:dyDescent="0.15">
      <c r="A67" s="50"/>
      <c r="B67" s="50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2" customHeight="1" x14ac:dyDescent="0.15">
      <c r="A68" s="50"/>
      <c r="B68" s="50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12" customHeight="1" x14ac:dyDescent="0.15">
      <c r="A69" s="50"/>
      <c r="B69" s="50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" customHeight="1" x14ac:dyDescent="0.15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2" customHeight="1" x14ac:dyDescent="0.15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2" customHeight="1" x14ac:dyDescent="0.15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2" customHeight="1" x14ac:dyDescent="0.15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</row>
    <row r="74" spans="1:11" ht="12" customHeight="1" x14ac:dyDescent="0.15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</row>
    <row r="75" spans="1:11" ht="12" customHeight="1" x14ac:dyDescent="0.15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</row>
    <row r="76" spans="1:11" ht="12" customHeight="1" x14ac:dyDescent="0.15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</row>
    <row r="77" spans="1:11" ht="12" customHeight="1" x14ac:dyDescent="0.15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</row>
    <row r="78" spans="1:11" ht="12" customHeight="1" x14ac:dyDescent="0.15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2" customHeight="1" x14ac:dyDescent="0.15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</row>
    <row r="80" spans="1:11" ht="12" customHeight="1" x14ac:dyDescent="0.15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</row>
    <row r="81" spans="1:11" ht="12" customHeight="1" x14ac:dyDescent="0.15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</row>
    <row r="82" spans="1:11" ht="12" customHeight="1" x14ac:dyDescent="0.15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</row>
    <row r="83" spans="1:11" ht="12" customHeight="1" x14ac:dyDescent="0.15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</row>
    <row r="84" spans="1:11" ht="12" customHeight="1" x14ac:dyDescent="0.15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</row>
    <row r="85" spans="1:11" ht="12" customHeight="1" x14ac:dyDescent="0.15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12" customHeight="1" x14ac:dyDescent="0.15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</row>
    <row r="87" spans="1:11" ht="12" customHeight="1" x14ac:dyDescent="0.15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</row>
    <row r="88" spans="1:11" ht="12" customHeight="1" x14ac:dyDescent="0.15">
      <c r="A88" s="50"/>
      <c r="B88" s="50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2" customHeight="1" x14ac:dyDescent="0.15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12" customHeight="1" x14ac:dyDescent="0.15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12" customHeight="1" x14ac:dyDescent="0.15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</row>
    <row r="92" spans="1:11" ht="12" customHeight="1" x14ac:dyDescent="0.15">
      <c r="A92" s="50"/>
      <c r="B92" s="50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2" customHeight="1" x14ac:dyDescent="0.15">
      <c r="A93" s="50"/>
      <c r="B93" s="50"/>
      <c r="C93" s="51"/>
      <c r="D93" s="51"/>
      <c r="E93" s="51"/>
      <c r="F93" s="51"/>
      <c r="G93" s="51"/>
      <c r="H93" s="51"/>
      <c r="I93" s="51"/>
      <c r="J93" s="51"/>
      <c r="K93" s="51"/>
    </row>
    <row r="94" spans="1:11" ht="12" customHeight="1" x14ac:dyDescent="0.15">
      <c r="A94" s="50"/>
      <c r="B94" s="50"/>
      <c r="C94" s="51"/>
      <c r="D94" s="51"/>
      <c r="E94" s="51"/>
      <c r="F94" s="51"/>
      <c r="G94" s="51"/>
      <c r="H94" s="51"/>
      <c r="I94" s="51"/>
      <c r="J94" s="51"/>
      <c r="K94" s="51"/>
    </row>
    <row r="95" spans="1:11" ht="12" customHeight="1" x14ac:dyDescent="0.15">
      <c r="A95" s="50"/>
      <c r="B95" s="50"/>
      <c r="C95" s="51"/>
      <c r="D95" s="51"/>
      <c r="E95" s="51"/>
      <c r="F95" s="51"/>
      <c r="G95" s="51"/>
      <c r="H95" s="51"/>
      <c r="I95" s="51"/>
      <c r="J95" s="51"/>
      <c r="K95" s="51"/>
    </row>
    <row r="96" spans="1:11" ht="12" customHeight="1" x14ac:dyDescent="0.15">
      <c r="A96" s="50"/>
      <c r="B96" s="50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2" customHeight="1" x14ac:dyDescent="0.15">
      <c r="A97" s="50"/>
      <c r="B97" s="50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2" customHeight="1" x14ac:dyDescent="0.15">
      <c r="A98" s="50"/>
      <c r="B98" s="50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2" customHeight="1" x14ac:dyDescent="0.15">
      <c r="A99" s="50"/>
      <c r="B99" s="50"/>
      <c r="C99" s="51"/>
      <c r="D99" s="51"/>
      <c r="E99" s="51"/>
      <c r="F99" s="51"/>
      <c r="G99" s="51"/>
      <c r="H99" s="51"/>
      <c r="I99" s="51"/>
      <c r="J99" s="51"/>
      <c r="K99" s="51"/>
    </row>
    <row r="100" spans="1:11" ht="12" customHeight="1" x14ac:dyDescent="0.15">
      <c r="A100" s="50"/>
      <c r="B100" s="50"/>
      <c r="C100" s="52"/>
      <c r="D100" s="52"/>
      <c r="E100" s="52"/>
      <c r="F100" s="52"/>
      <c r="G100" s="52"/>
      <c r="H100" s="52"/>
      <c r="I100" s="52"/>
      <c r="J100" s="52"/>
      <c r="K100" s="52"/>
    </row>
  </sheetData>
  <printOptions horizontalCentered="1"/>
  <pageMargins left="0.25" right="0.5" top="0.2" bottom="0.2" header="0.3" footer="0.3"/>
  <pageSetup fitToHeight="0" orientation="landscape" r:id="rId1"/>
  <rowBreaks count="2" manualBreakCount="2">
    <brk id="27" max="9" man="1"/>
    <brk id="4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view="pageBreakPreview" zoomScaleNormal="100" zoomScaleSheetLayoutView="100" workbookViewId="0">
      <selection activeCell="B2" sqref="B2"/>
    </sheetView>
  </sheetViews>
  <sheetFormatPr defaultRowHeight="10.5" customHeight="1" x14ac:dyDescent="0.15"/>
  <cols>
    <col min="1" max="1" width="9.6640625" customWidth="1"/>
    <col min="2" max="2" width="20.33203125" bestFit="1" customWidth="1"/>
    <col min="3" max="3" width="11.5" bestFit="1" customWidth="1"/>
    <col min="4" max="4" width="45" bestFit="1" customWidth="1"/>
    <col min="5" max="5" width="61.5" bestFit="1" customWidth="1"/>
    <col min="6" max="6" width="12.6640625" customWidth="1"/>
    <col min="7" max="7" width="11.1640625" bestFit="1" customWidth="1"/>
  </cols>
  <sheetData>
    <row r="1" spans="1:7" s="23" customFormat="1" ht="10.5" customHeight="1" x14ac:dyDescent="0.15">
      <c r="A1" s="7" t="s">
        <v>196</v>
      </c>
      <c r="B1" s="5"/>
      <c r="C1" s="19"/>
      <c r="D1" s="19"/>
      <c r="E1" s="19"/>
      <c r="F1" s="19"/>
      <c r="G1" s="13"/>
    </row>
    <row r="2" spans="1:7" s="23" customFormat="1" ht="10.5" customHeight="1" x14ac:dyDescent="0.15">
      <c r="A2" s="7" t="s">
        <v>195</v>
      </c>
      <c r="B2" s="5"/>
      <c r="C2" s="19"/>
      <c r="D2" s="19"/>
      <c r="E2" s="19"/>
      <c r="F2" s="19"/>
      <c r="G2" s="13"/>
    </row>
    <row r="3" spans="1:7" s="23" customFormat="1" ht="10.5" customHeight="1" x14ac:dyDescent="0.15">
      <c r="A3" s="7" t="str">
        <f>CF!A3</f>
        <v>For the Month Ending September 30th, 2014</v>
      </c>
      <c r="B3" s="5"/>
      <c r="C3" s="19"/>
      <c r="D3" s="19"/>
      <c r="E3" s="19"/>
      <c r="F3" s="19"/>
      <c r="G3" s="13"/>
    </row>
    <row r="4" spans="1:7" ht="10.5" customHeight="1" x14ac:dyDescent="0.3">
      <c r="A4" s="21" t="s">
        <v>194</v>
      </c>
      <c r="B4" s="21" t="s">
        <v>198</v>
      </c>
      <c r="C4" s="22" t="s">
        <v>181</v>
      </c>
      <c r="D4" s="21" t="s">
        <v>182</v>
      </c>
      <c r="E4" s="21" t="s">
        <v>183</v>
      </c>
      <c r="F4" s="20" t="s">
        <v>184</v>
      </c>
    </row>
    <row r="5" spans="1:7" s="38" customFormat="1" ht="10.5" customHeight="1" x14ac:dyDescent="0.15">
      <c r="A5" s="84" t="s">
        <v>185</v>
      </c>
      <c r="B5" s="84" t="s">
        <v>393</v>
      </c>
      <c r="C5" s="85" t="s">
        <v>394</v>
      </c>
      <c r="D5" s="84" t="s">
        <v>201</v>
      </c>
      <c r="E5" s="84" t="s">
        <v>395</v>
      </c>
      <c r="F5" s="86">
        <v>75</v>
      </c>
      <c r="G5" s="86"/>
    </row>
    <row r="6" spans="1:7" s="38" customFormat="1" ht="10.5" customHeight="1" x14ac:dyDescent="0.15">
      <c r="A6" s="84" t="s">
        <v>185</v>
      </c>
      <c r="B6" s="84" t="s">
        <v>396</v>
      </c>
      <c r="C6" s="85" t="s">
        <v>397</v>
      </c>
      <c r="D6" s="84" t="s">
        <v>187</v>
      </c>
      <c r="E6" s="84" t="s">
        <v>398</v>
      </c>
      <c r="F6" s="86">
        <v>191.83</v>
      </c>
      <c r="G6" s="86"/>
    </row>
    <row r="7" spans="1:7" s="38" customFormat="1" ht="10.5" customHeight="1" x14ac:dyDescent="0.15">
      <c r="A7" s="84" t="s">
        <v>185</v>
      </c>
      <c r="B7" s="84" t="s">
        <v>399</v>
      </c>
      <c r="C7" s="85" t="s">
        <v>400</v>
      </c>
      <c r="D7" s="84" t="s">
        <v>276</v>
      </c>
      <c r="E7" s="84" t="s">
        <v>401</v>
      </c>
      <c r="F7" s="86">
        <v>1223.92</v>
      </c>
      <c r="G7" s="86"/>
    </row>
    <row r="8" spans="1:7" s="38" customFormat="1" ht="10.5" customHeight="1" x14ac:dyDescent="0.15">
      <c r="A8" s="84" t="s">
        <v>185</v>
      </c>
      <c r="B8" s="84" t="s">
        <v>402</v>
      </c>
      <c r="C8" s="85" t="s">
        <v>403</v>
      </c>
      <c r="D8" s="84" t="s">
        <v>186</v>
      </c>
      <c r="E8" s="84" t="s">
        <v>404</v>
      </c>
      <c r="F8" s="86">
        <v>306.77</v>
      </c>
      <c r="G8" s="86"/>
    </row>
    <row r="9" spans="1:7" s="38" customFormat="1" ht="10.5" customHeight="1" x14ac:dyDescent="0.15">
      <c r="A9" s="84" t="s">
        <v>185</v>
      </c>
      <c r="B9" s="84" t="s">
        <v>405</v>
      </c>
      <c r="C9" s="85" t="s">
        <v>406</v>
      </c>
      <c r="D9" s="84" t="s">
        <v>201</v>
      </c>
      <c r="E9" s="84" t="s">
        <v>407</v>
      </c>
      <c r="F9" s="86">
        <v>75</v>
      </c>
      <c r="G9" s="86"/>
    </row>
    <row r="10" spans="1:7" s="38" customFormat="1" ht="10.5" customHeight="1" x14ac:dyDescent="0.15">
      <c r="A10" s="84" t="s">
        <v>185</v>
      </c>
      <c r="B10" s="84" t="s">
        <v>405</v>
      </c>
      <c r="C10" s="85" t="s">
        <v>408</v>
      </c>
      <c r="D10" s="84" t="s">
        <v>201</v>
      </c>
      <c r="E10" s="84" t="s">
        <v>407</v>
      </c>
      <c r="F10" s="86">
        <v>-75</v>
      </c>
      <c r="G10" s="86"/>
    </row>
    <row r="11" spans="1:7" s="38" customFormat="1" ht="10.5" customHeight="1" x14ac:dyDescent="0.15">
      <c r="A11" s="84" t="s">
        <v>185</v>
      </c>
      <c r="B11" s="84" t="s">
        <v>409</v>
      </c>
      <c r="C11" s="85" t="s">
        <v>410</v>
      </c>
      <c r="D11" s="84" t="s">
        <v>359</v>
      </c>
      <c r="E11" s="84" t="s">
        <v>411</v>
      </c>
      <c r="F11" s="86">
        <v>50</v>
      </c>
      <c r="G11" s="86"/>
    </row>
    <row r="12" spans="1:7" s="38" customFormat="1" ht="10.5" customHeight="1" x14ac:dyDescent="0.15">
      <c r="A12" s="84" t="s">
        <v>185</v>
      </c>
      <c r="B12" s="84" t="s">
        <v>412</v>
      </c>
      <c r="C12" s="85" t="s">
        <v>410</v>
      </c>
      <c r="D12" s="84" t="s">
        <v>306</v>
      </c>
      <c r="E12" s="84" t="s">
        <v>411</v>
      </c>
      <c r="F12" s="86">
        <v>50</v>
      </c>
      <c r="G12" s="86"/>
    </row>
    <row r="13" spans="1:7" s="38" customFormat="1" ht="10.5" customHeight="1" x14ac:dyDescent="0.15">
      <c r="A13" s="84" t="s">
        <v>185</v>
      </c>
      <c r="B13" s="84" t="s">
        <v>413</v>
      </c>
      <c r="C13" s="85" t="s">
        <v>414</v>
      </c>
      <c r="D13" s="84" t="s">
        <v>199</v>
      </c>
      <c r="E13" s="84" t="s">
        <v>415</v>
      </c>
      <c r="F13" s="86">
        <v>2142.14</v>
      </c>
      <c r="G13" s="86"/>
    </row>
    <row r="14" spans="1:7" s="38" customFormat="1" ht="10.5" customHeight="1" x14ac:dyDescent="0.15">
      <c r="A14" s="84" t="s">
        <v>185</v>
      </c>
      <c r="B14" s="84" t="s">
        <v>416</v>
      </c>
      <c r="C14" s="85" t="s">
        <v>414</v>
      </c>
      <c r="D14" s="84" t="s">
        <v>276</v>
      </c>
      <c r="E14" s="84" t="s">
        <v>417</v>
      </c>
      <c r="F14" s="86">
        <v>21240.87</v>
      </c>
      <c r="G14" s="86"/>
    </row>
    <row r="15" spans="1:7" s="38" customFormat="1" ht="10.5" customHeight="1" x14ac:dyDescent="0.15">
      <c r="A15" s="84" t="s">
        <v>185</v>
      </c>
      <c r="B15" s="84" t="s">
        <v>418</v>
      </c>
      <c r="C15" s="85" t="s">
        <v>419</v>
      </c>
      <c r="D15" s="84" t="s">
        <v>374</v>
      </c>
      <c r="E15" s="84" t="s">
        <v>284</v>
      </c>
      <c r="F15" s="86">
        <v>-89.33</v>
      </c>
      <c r="G15" s="86"/>
    </row>
    <row r="16" spans="1:7" s="38" customFormat="1" ht="10.5" customHeight="1" x14ac:dyDescent="0.15">
      <c r="A16" s="84" t="s">
        <v>185</v>
      </c>
      <c r="B16" s="84" t="s">
        <v>418</v>
      </c>
      <c r="C16" s="85" t="s">
        <v>419</v>
      </c>
      <c r="D16" s="84" t="s">
        <v>374</v>
      </c>
      <c r="E16" s="84" t="s">
        <v>284</v>
      </c>
      <c r="F16" s="86">
        <v>-54.56</v>
      </c>
      <c r="G16" s="86"/>
    </row>
    <row r="17" spans="1:7" s="38" customFormat="1" ht="10.5" customHeight="1" x14ac:dyDescent="0.15">
      <c r="A17" s="84" t="s">
        <v>185</v>
      </c>
      <c r="B17" s="84" t="s">
        <v>420</v>
      </c>
      <c r="C17" s="85" t="s">
        <v>421</v>
      </c>
      <c r="D17" s="84" t="s">
        <v>371</v>
      </c>
      <c r="E17" s="84" t="s">
        <v>422</v>
      </c>
      <c r="F17" s="86">
        <v>17554.240000000002</v>
      </c>
      <c r="G17" s="86"/>
    </row>
    <row r="18" spans="1:7" s="38" customFormat="1" ht="10.5" customHeight="1" x14ac:dyDescent="0.15">
      <c r="A18" s="84" t="s">
        <v>185</v>
      </c>
      <c r="B18" s="84" t="s">
        <v>423</v>
      </c>
      <c r="C18" s="85" t="s">
        <v>421</v>
      </c>
      <c r="D18" s="84" t="s">
        <v>379</v>
      </c>
      <c r="E18" s="84" t="s">
        <v>424</v>
      </c>
      <c r="F18" s="86">
        <v>1158.1300000000001</v>
      </c>
      <c r="G18" s="86"/>
    </row>
    <row r="19" spans="1:7" s="37" customFormat="1" ht="10.5" customHeight="1" x14ac:dyDescent="0.15">
      <c r="A19" s="84" t="s">
        <v>185</v>
      </c>
      <c r="B19" s="84" t="s">
        <v>425</v>
      </c>
      <c r="C19" s="85" t="s">
        <v>421</v>
      </c>
      <c r="D19" s="84" t="s">
        <v>426</v>
      </c>
      <c r="E19" s="84" t="s">
        <v>427</v>
      </c>
      <c r="F19" s="86">
        <v>1881.54</v>
      </c>
      <c r="G19" s="86"/>
    </row>
    <row r="20" spans="1:7" s="37" customFormat="1" ht="10.5" customHeight="1" x14ac:dyDescent="0.15">
      <c r="A20" s="84" t="s">
        <v>185</v>
      </c>
      <c r="B20" s="84" t="s">
        <v>428</v>
      </c>
      <c r="C20" s="85" t="s">
        <v>429</v>
      </c>
      <c r="D20" s="84" t="s">
        <v>430</v>
      </c>
      <c r="E20" s="84" t="s">
        <v>431</v>
      </c>
      <c r="F20" s="86">
        <v>10493.58</v>
      </c>
      <c r="G20" s="86"/>
    </row>
    <row r="21" spans="1:7" s="37" customFormat="1" ht="10.5" customHeight="1" x14ac:dyDescent="0.15">
      <c r="A21" s="84" t="s">
        <v>185</v>
      </c>
      <c r="B21" s="84" t="s">
        <v>432</v>
      </c>
      <c r="C21" s="85" t="s">
        <v>429</v>
      </c>
      <c r="D21" s="84" t="s">
        <v>433</v>
      </c>
      <c r="E21" s="84" t="s">
        <v>434</v>
      </c>
      <c r="F21" s="86">
        <v>1440</v>
      </c>
      <c r="G21" s="86"/>
    </row>
    <row r="22" spans="1:7" s="37" customFormat="1" ht="10.5" customHeight="1" x14ac:dyDescent="0.15">
      <c r="A22" s="84" t="s">
        <v>185</v>
      </c>
      <c r="B22" s="84" t="s">
        <v>435</v>
      </c>
      <c r="C22" s="85" t="s">
        <v>436</v>
      </c>
      <c r="D22" s="84" t="s">
        <v>437</v>
      </c>
      <c r="E22" s="84" t="s">
        <v>438</v>
      </c>
      <c r="F22" s="86">
        <v>705.41</v>
      </c>
      <c r="G22" s="86"/>
    </row>
    <row r="23" spans="1:7" s="37" customFormat="1" ht="10.5" customHeight="1" x14ac:dyDescent="0.15">
      <c r="A23" s="84" t="s">
        <v>185</v>
      </c>
      <c r="B23" s="84" t="s">
        <v>439</v>
      </c>
      <c r="C23" s="85" t="s">
        <v>436</v>
      </c>
      <c r="D23" s="84" t="s">
        <v>440</v>
      </c>
      <c r="E23" s="84" t="s">
        <v>441</v>
      </c>
      <c r="F23" s="86">
        <v>156.66</v>
      </c>
      <c r="G23" s="86"/>
    </row>
    <row r="24" spans="1:7" s="37" customFormat="1" ht="10.5" customHeight="1" x14ac:dyDescent="0.15">
      <c r="A24" s="84" t="s">
        <v>185</v>
      </c>
      <c r="B24" s="84" t="s">
        <v>442</v>
      </c>
      <c r="C24" s="85" t="s">
        <v>436</v>
      </c>
      <c r="D24" s="84" t="s">
        <v>443</v>
      </c>
      <c r="E24" s="84" t="s">
        <v>438</v>
      </c>
      <c r="F24" s="86">
        <v>662.89</v>
      </c>
      <c r="G24" s="86"/>
    </row>
    <row r="25" spans="1:7" s="37" customFormat="1" ht="10.5" customHeight="1" x14ac:dyDescent="0.15">
      <c r="A25" s="84" t="s">
        <v>185</v>
      </c>
      <c r="B25" s="84" t="s">
        <v>444</v>
      </c>
      <c r="C25" s="85" t="s">
        <v>436</v>
      </c>
      <c r="D25" s="84" t="s">
        <v>445</v>
      </c>
      <c r="E25" s="84" t="s">
        <v>446</v>
      </c>
      <c r="F25" s="86">
        <v>186</v>
      </c>
      <c r="G25" s="86"/>
    </row>
    <row r="26" spans="1:7" s="37" customFormat="1" ht="10.5" customHeight="1" x14ac:dyDescent="0.15">
      <c r="A26" s="84" t="s">
        <v>185</v>
      </c>
      <c r="B26" s="84" t="s">
        <v>447</v>
      </c>
      <c r="C26" s="85" t="s">
        <v>436</v>
      </c>
      <c r="D26" s="84" t="s">
        <v>448</v>
      </c>
      <c r="E26" s="84" t="s">
        <v>449</v>
      </c>
      <c r="F26" s="86">
        <v>118.13</v>
      </c>
      <c r="G26" s="86"/>
    </row>
    <row r="27" spans="1:7" s="37" customFormat="1" ht="10.5" customHeight="1" x14ac:dyDescent="0.15">
      <c r="A27" s="84" t="s">
        <v>185</v>
      </c>
      <c r="B27" s="84" t="s">
        <v>450</v>
      </c>
      <c r="C27" s="85" t="s">
        <v>406</v>
      </c>
      <c r="D27" s="84" t="s">
        <v>448</v>
      </c>
      <c r="E27" s="84" t="s">
        <v>451</v>
      </c>
      <c r="F27" s="86">
        <v>118.13</v>
      </c>
      <c r="G27" s="86"/>
    </row>
    <row r="28" spans="1:7" s="37" customFormat="1" ht="10.5" customHeight="1" x14ac:dyDescent="0.15">
      <c r="A28" s="84" t="s">
        <v>185</v>
      </c>
      <c r="B28" s="84" t="s">
        <v>452</v>
      </c>
      <c r="C28" s="85" t="s">
        <v>406</v>
      </c>
      <c r="D28" s="84" t="s">
        <v>453</v>
      </c>
      <c r="E28" s="84" t="s">
        <v>454</v>
      </c>
      <c r="F28" s="86">
        <v>136.53</v>
      </c>
      <c r="G28" s="86"/>
    </row>
    <row r="29" spans="1:7" s="37" customFormat="1" ht="10.5" customHeight="1" x14ac:dyDescent="0.15">
      <c r="A29" s="84" t="s">
        <v>185</v>
      </c>
      <c r="B29" s="84" t="s">
        <v>455</v>
      </c>
      <c r="C29" s="85" t="s">
        <v>406</v>
      </c>
      <c r="D29" s="84" t="s">
        <v>456</v>
      </c>
      <c r="E29" s="84" t="s">
        <v>457</v>
      </c>
      <c r="F29" s="86">
        <v>301.27999999999997</v>
      </c>
      <c r="G29" s="86"/>
    </row>
    <row r="30" spans="1:7" s="37" customFormat="1" ht="10.5" customHeight="1" x14ac:dyDescent="0.15">
      <c r="A30" s="84" t="s">
        <v>185</v>
      </c>
      <c r="B30" s="84" t="s">
        <v>458</v>
      </c>
      <c r="C30" s="85" t="s">
        <v>459</v>
      </c>
      <c r="D30" s="84" t="s">
        <v>369</v>
      </c>
      <c r="E30" s="84" t="s">
        <v>460</v>
      </c>
      <c r="F30" s="86">
        <v>1363.15</v>
      </c>
      <c r="G30" s="86"/>
    </row>
    <row r="31" spans="1:7" s="37" customFormat="1" ht="10.5" customHeight="1" x14ac:dyDescent="0.15">
      <c r="A31" s="84" t="s">
        <v>185</v>
      </c>
      <c r="B31" s="84" t="s">
        <v>461</v>
      </c>
      <c r="C31" s="85" t="s">
        <v>459</v>
      </c>
      <c r="D31" s="84" t="s">
        <v>456</v>
      </c>
      <c r="E31" s="84" t="s">
        <v>462</v>
      </c>
      <c r="F31" s="86">
        <v>448.88</v>
      </c>
      <c r="G31" s="86"/>
    </row>
    <row r="32" spans="1:7" s="37" customFormat="1" ht="10.5" customHeight="1" x14ac:dyDescent="0.15">
      <c r="A32" s="84" t="s">
        <v>185</v>
      </c>
      <c r="B32" s="84" t="s">
        <v>463</v>
      </c>
      <c r="C32" s="85" t="s">
        <v>459</v>
      </c>
      <c r="D32" s="84" t="s">
        <v>464</v>
      </c>
      <c r="E32" s="84" t="s">
        <v>465</v>
      </c>
      <c r="F32" s="86">
        <v>580.72</v>
      </c>
      <c r="G32" s="86"/>
    </row>
    <row r="33" spans="1:7" s="37" customFormat="1" ht="10.5" customHeight="1" x14ac:dyDescent="0.15">
      <c r="A33" s="84" t="s">
        <v>185</v>
      </c>
      <c r="B33" s="84" t="s">
        <v>466</v>
      </c>
      <c r="C33" s="85" t="s">
        <v>397</v>
      </c>
      <c r="D33" s="84" t="s">
        <v>373</v>
      </c>
      <c r="E33" s="84" t="s">
        <v>467</v>
      </c>
      <c r="F33" s="86">
        <v>408.36</v>
      </c>
      <c r="G33" s="86"/>
    </row>
    <row r="34" spans="1:7" s="37" customFormat="1" ht="10.5" customHeight="1" x14ac:dyDescent="0.15">
      <c r="A34" s="84" t="s">
        <v>185</v>
      </c>
      <c r="B34" s="84" t="s">
        <v>468</v>
      </c>
      <c r="C34" s="85" t="s">
        <v>419</v>
      </c>
      <c r="D34" s="84" t="s">
        <v>374</v>
      </c>
      <c r="E34" s="84" t="s">
        <v>284</v>
      </c>
      <c r="F34" s="86">
        <v>89.33</v>
      </c>
      <c r="G34" s="86"/>
    </row>
    <row r="35" spans="1:7" s="37" customFormat="1" ht="10.5" customHeight="1" x14ac:dyDescent="0.15">
      <c r="A35" s="84" t="s">
        <v>185</v>
      </c>
      <c r="B35" s="84" t="s">
        <v>468</v>
      </c>
      <c r="C35" s="85" t="s">
        <v>419</v>
      </c>
      <c r="D35" s="84" t="s">
        <v>374</v>
      </c>
      <c r="E35" s="84" t="s">
        <v>284</v>
      </c>
      <c r="F35" s="86">
        <v>54.56</v>
      </c>
      <c r="G35" s="86"/>
    </row>
    <row r="36" spans="1:7" s="37" customFormat="1" ht="10.5" customHeight="1" x14ac:dyDescent="0.15">
      <c r="A36" s="84" t="s">
        <v>185</v>
      </c>
      <c r="B36" s="84" t="s">
        <v>469</v>
      </c>
      <c r="C36" s="85" t="s">
        <v>400</v>
      </c>
      <c r="D36" s="84" t="s">
        <v>288</v>
      </c>
      <c r="E36" s="84" t="s">
        <v>368</v>
      </c>
      <c r="F36" s="86">
        <v>1119.76</v>
      </c>
      <c r="G36" s="86"/>
    </row>
    <row r="37" spans="1:7" s="37" customFormat="1" ht="10.5" customHeight="1" x14ac:dyDescent="0.15">
      <c r="A37" s="84" t="s">
        <v>185</v>
      </c>
      <c r="B37" s="84" t="s">
        <v>470</v>
      </c>
      <c r="C37" s="85" t="s">
        <v>400</v>
      </c>
      <c r="D37" s="84" t="s">
        <v>288</v>
      </c>
      <c r="E37" s="84" t="s">
        <v>471</v>
      </c>
      <c r="F37" s="86">
        <v>1009.65</v>
      </c>
      <c r="G37" s="86"/>
    </row>
    <row r="38" spans="1:7" s="37" customFormat="1" ht="10.5" customHeight="1" x14ac:dyDescent="0.15">
      <c r="A38" s="84" t="s">
        <v>185</v>
      </c>
      <c r="B38" s="84" t="s">
        <v>472</v>
      </c>
      <c r="C38" s="85" t="s">
        <v>473</v>
      </c>
      <c r="D38" s="84" t="s">
        <v>474</v>
      </c>
      <c r="E38" s="84" t="s">
        <v>475</v>
      </c>
      <c r="F38" s="86">
        <v>1324.95</v>
      </c>
      <c r="G38" s="86"/>
    </row>
    <row r="39" spans="1:7" s="37" customFormat="1" ht="10.5" customHeight="1" x14ac:dyDescent="0.15">
      <c r="A39" s="84" t="s">
        <v>185</v>
      </c>
      <c r="B39" s="84" t="s">
        <v>476</v>
      </c>
      <c r="C39" s="85" t="s">
        <v>473</v>
      </c>
      <c r="D39" s="84" t="s">
        <v>477</v>
      </c>
      <c r="E39" s="84" t="s">
        <v>478</v>
      </c>
      <c r="F39" s="86">
        <v>1174.4100000000001</v>
      </c>
      <c r="G39" s="86"/>
    </row>
    <row r="40" spans="1:7" s="37" customFormat="1" ht="10.5" customHeight="1" x14ac:dyDescent="0.15">
      <c r="A40" s="84" t="s">
        <v>185</v>
      </c>
      <c r="B40" s="84" t="s">
        <v>476</v>
      </c>
      <c r="C40" s="85" t="s">
        <v>473</v>
      </c>
      <c r="D40" s="84" t="s">
        <v>477</v>
      </c>
      <c r="E40" s="84" t="s">
        <v>479</v>
      </c>
      <c r="F40" s="86">
        <v>28.34</v>
      </c>
      <c r="G40" s="86"/>
    </row>
    <row r="41" spans="1:7" s="37" customFormat="1" ht="10.5" customHeight="1" x14ac:dyDescent="0.15">
      <c r="A41" s="84" t="s">
        <v>185</v>
      </c>
      <c r="B41" s="84" t="s">
        <v>480</v>
      </c>
      <c r="C41" s="85" t="s">
        <v>473</v>
      </c>
      <c r="D41" s="84" t="s">
        <v>367</v>
      </c>
      <c r="E41" s="84" t="s">
        <v>481</v>
      </c>
      <c r="F41" s="86">
        <v>80</v>
      </c>
      <c r="G41" s="86"/>
    </row>
    <row r="42" spans="1:7" s="37" customFormat="1" ht="10.5" customHeight="1" x14ac:dyDescent="0.15">
      <c r="A42" s="84" t="s">
        <v>185</v>
      </c>
      <c r="B42" s="84" t="s">
        <v>482</v>
      </c>
      <c r="C42" s="85" t="s">
        <v>473</v>
      </c>
      <c r="D42" s="84" t="s">
        <v>483</v>
      </c>
      <c r="E42" s="84" t="s">
        <v>484</v>
      </c>
      <c r="F42" s="86">
        <v>1022.23</v>
      </c>
      <c r="G42" s="86"/>
    </row>
    <row r="43" spans="1:7" s="37" customFormat="1" ht="10.5" customHeight="1" x14ac:dyDescent="0.15">
      <c r="A43" s="84" t="s">
        <v>185</v>
      </c>
      <c r="B43" s="84" t="s">
        <v>485</v>
      </c>
      <c r="C43" s="85" t="s">
        <v>473</v>
      </c>
      <c r="D43" s="84" t="s">
        <v>486</v>
      </c>
      <c r="E43" s="84" t="s">
        <v>487</v>
      </c>
      <c r="F43" s="86">
        <v>100</v>
      </c>
      <c r="G43" s="86"/>
    </row>
    <row r="44" spans="1:7" s="37" customFormat="1" ht="10.5" customHeight="1" x14ac:dyDescent="0.15">
      <c r="A44" s="84" t="s">
        <v>185</v>
      </c>
      <c r="B44" s="84" t="s">
        <v>485</v>
      </c>
      <c r="C44" s="85" t="s">
        <v>473</v>
      </c>
      <c r="D44" s="84" t="s">
        <v>486</v>
      </c>
      <c r="E44" s="84" t="s">
        <v>488</v>
      </c>
      <c r="F44" s="86">
        <v>300</v>
      </c>
      <c r="G44" s="86"/>
    </row>
    <row r="45" spans="1:7" s="37" customFormat="1" ht="10.5" customHeight="1" x14ac:dyDescent="0.15">
      <c r="A45" s="84" t="s">
        <v>185</v>
      </c>
      <c r="B45" s="84" t="s">
        <v>489</v>
      </c>
      <c r="C45" s="85" t="s">
        <v>473</v>
      </c>
      <c r="D45" s="84" t="s">
        <v>490</v>
      </c>
      <c r="E45" s="84" t="s">
        <v>491</v>
      </c>
      <c r="F45" s="86">
        <v>1842.71</v>
      </c>
      <c r="G45" s="86"/>
    </row>
    <row r="46" spans="1:7" s="37" customFormat="1" ht="10.5" customHeight="1" x14ac:dyDescent="0.15">
      <c r="A46" s="84" t="s">
        <v>185</v>
      </c>
      <c r="B46" s="84" t="s">
        <v>492</v>
      </c>
      <c r="C46" s="85" t="s">
        <v>473</v>
      </c>
      <c r="D46" s="84" t="s">
        <v>456</v>
      </c>
      <c r="E46" s="84" t="s">
        <v>493</v>
      </c>
      <c r="F46" s="87">
        <v>193.34</v>
      </c>
      <c r="G46" s="87"/>
    </row>
    <row r="47" spans="1:7" s="37" customFormat="1" ht="10.5" customHeight="1" x14ac:dyDescent="0.15">
      <c r="A47" s="84"/>
      <c r="B47" s="84"/>
      <c r="C47" s="85"/>
      <c r="D47" s="84"/>
      <c r="E47" s="84"/>
      <c r="F47" s="86"/>
      <c r="G47" s="86"/>
    </row>
    <row r="48" spans="1:7" s="37" customFormat="1" ht="10.5" customHeight="1" x14ac:dyDescent="0.15">
      <c r="A48" s="84" t="s">
        <v>188</v>
      </c>
      <c r="B48" s="84"/>
      <c r="C48" s="85"/>
      <c r="D48" s="84"/>
      <c r="E48" s="84"/>
      <c r="F48" s="86">
        <v>71189.55</v>
      </c>
      <c r="G48" s="86"/>
    </row>
    <row r="49" spans="1:7" ht="10.5" customHeight="1" x14ac:dyDescent="0.15">
      <c r="A49" s="84"/>
      <c r="B49" s="84"/>
      <c r="C49" s="85"/>
      <c r="D49" s="84"/>
      <c r="E49" s="84"/>
      <c r="F49" s="86"/>
      <c r="G49" s="86"/>
    </row>
    <row r="50" spans="1:7" ht="10.5" customHeight="1" x14ac:dyDescent="0.15">
      <c r="A50" s="84" t="s">
        <v>277</v>
      </c>
      <c r="B50" s="84" t="s">
        <v>399</v>
      </c>
      <c r="C50" s="85" t="s">
        <v>400</v>
      </c>
      <c r="D50" s="84" t="s">
        <v>276</v>
      </c>
      <c r="E50" s="84" t="s">
        <v>401</v>
      </c>
      <c r="F50" s="86">
        <v>621.25</v>
      </c>
      <c r="G50" s="86"/>
    </row>
    <row r="51" spans="1:7" ht="10.5" customHeight="1" x14ac:dyDescent="0.15">
      <c r="A51" s="84" t="s">
        <v>277</v>
      </c>
      <c r="B51" s="84" t="s">
        <v>494</v>
      </c>
      <c r="C51" s="85" t="s">
        <v>495</v>
      </c>
      <c r="D51" s="84" t="s">
        <v>496</v>
      </c>
      <c r="E51" s="84" t="s">
        <v>497</v>
      </c>
      <c r="F51" s="86">
        <v>4767</v>
      </c>
      <c r="G51" s="86"/>
    </row>
    <row r="52" spans="1:7" ht="10.5" customHeight="1" x14ac:dyDescent="0.15">
      <c r="A52" s="84" t="s">
        <v>277</v>
      </c>
      <c r="B52" s="84" t="s">
        <v>498</v>
      </c>
      <c r="C52" s="85" t="s">
        <v>414</v>
      </c>
      <c r="D52" s="84" t="s">
        <v>302</v>
      </c>
      <c r="E52" s="84" t="s">
        <v>375</v>
      </c>
      <c r="F52" s="86">
        <v>2997.28</v>
      </c>
      <c r="G52" s="86"/>
    </row>
    <row r="53" spans="1:7" ht="10.5" customHeight="1" x14ac:dyDescent="0.15">
      <c r="A53" s="84" t="s">
        <v>277</v>
      </c>
      <c r="B53" s="84" t="s">
        <v>416</v>
      </c>
      <c r="C53" s="85" t="s">
        <v>414</v>
      </c>
      <c r="D53" s="84" t="s">
        <v>276</v>
      </c>
      <c r="E53" s="84" t="s">
        <v>417</v>
      </c>
      <c r="F53" s="86">
        <v>13209.13</v>
      </c>
      <c r="G53" s="86"/>
    </row>
    <row r="54" spans="1:7" s="37" customFormat="1" ht="10.5" customHeight="1" x14ac:dyDescent="0.15">
      <c r="A54" s="84" t="s">
        <v>277</v>
      </c>
      <c r="B54" s="84" t="s">
        <v>499</v>
      </c>
      <c r="C54" s="85" t="s">
        <v>421</v>
      </c>
      <c r="D54" s="84" t="s">
        <v>500</v>
      </c>
      <c r="E54" s="84" t="s">
        <v>501</v>
      </c>
      <c r="F54" s="86">
        <v>7360</v>
      </c>
      <c r="G54" s="86"/>
    </row>
    <row r="55" spans="1:7" s="37" customFormat="1" ht="10.5" customHeight="1" x14ac:dyDescent="0.15">
      <c r="A55" s="84" t="s">
        <v>277</v>
      </c>
      <c r="B55" s="84" t="s">
        <v>502</v>
      </c>
      <c r="C55" s="85" t="s">
        <v>421</v>
      </c>
      <c r="D55" s="84" t="s">
        <v>503</v>
      </c>
      <c r="E55" s="84" t="s">
        <v>504</v>
      </c>
      <c r="F55" s="86">
        <v>167</v>
      </c>
      <c r="G55" s="86"/>
    </row>
    <row r="56" spans="1:7" s="37" customFormat="1" ht="10.5" customHeight="1" x14ac:dyDescent="0.15">
      <c r="A56" s="84" t="s">
        <v>277</v>
      </c>
      <c r="B56" s="84" t="s">
        <v>505</v>
      </c>
      <c r="C56" s="85" t="s">
        <v>506</v>
      </c>
      <c r="D56" s="84" t="s">
        <v>503</v>
      </c>
      <c r="E56" s="84" t="s">
        <v>507</v>
      </c>
      <c r="F56" s="86">
        <v>685.25</v>
      </c>
      <c r="G56" s="86"/>
    </row>
    <row r="57" spans="1:7" s="37" customFormat="1" ht="10.5" customHeight="1" x14ac:dyDescent="0.15">
      <c r="A57" s="84" t="s">
        <v>277</v>
      </c>
      <c r="B57" s="84" t="s">
        <v>508</v>
      </c>
      <c r="C57" s="85" t="s">
        <v>436</v>
      </c>
      <c r="D57" s="84" t="s">
        <v>509</v>
      </c>
      <c r="E57" s="84" t="s">
        <v>372</v>
      </c>
      <c r="F57" s="86">
        <v>942.27</v>
      </c>
      <c r="G57" s="86"/>
    </row>
    <row r="58" spans="1:7" s="26" customFormat="1" ht="10.5" customHeight="1" x14ac:dyDescent="0.15">
      <c r="A58" s="84" t="s">
        <v>277</v>
      </c>
      <c r="B58" s="84" t="s">
        <v>510</v>
      </c>
      <c r="C58" s="85" t="s">
        <v>436</v>
      </c>
      <c r="D58" s="84" t="s">
        <v>289</v>
      </c>
      <c r="E58" s="84" t="s">
        <v>511</v>
      </c>
      <c r="F58" s="86">
        <v>331.2</v>
      </c>
      <c r="G58" s="86"/>
    </row>
    <row r="59" spans="1:7" s="26" customFormat="1" ht="10.5" customHeight="1" x14ac:dyDescent="0.15">
      <c r="A59" s="84" t="s">
        <v>277</v>
      </c>
      <c r="B59" s="84" t="s">
        <v>510</v>
      </c>
      <c r="C59" s="85" t="s">
        <v>436</v>
      </c>
      <c r="D59" s="84" t="s">
        <v>289</v>
      </c>
      <c r="E59" s="84" t="s">
        <v>512</v>
      </c>
      <c r="F59" s="86">
        <v>240</v>
      </c>
      <c r="G59" s="86"/>
    </row>
    <row r="60" spans="1:7" ht="10.5" customHeight="1" x14ac:dyDescent="0.15">
      <c r="A60" s="84" t="s">
        <v>277</v>
      </c>
      <c r="B60" s="84" t="s">
        <v>444</v>
      </c>
      <c r="C60" s="85" t="s">
        <v>436</v>
      </c>
      <c r="D60" s="84" t="s">
        <v>445</v>
      </c>
      <c r="E60" s="84" t="s">
        <v>446</v>
      </c>
      <c r="F60" s="86">
        <v>141.5</v>
      </c>
      <c r="G60" s="86"/>
    </row>
    <row r="61" spans="1:7" ht="10.5" customHeight="1" x14ac:dyDescent="0.15">
      <c r="A61" s="84" t="s">
        <v>277</v>
      </c>
      <c r="B61" s="84" t="s">
        <v>513</v>
      </c>
      <c r="C61" s="85" t="s">
        <v>406</v>
      </c>
      <c r="D61" s="84" t="s">
        <v>289</v>
      </c>
      <c r="E61" s="84" t="s">
        <v>514</v>
      </c>
      <c r="F61" s="86">
        <v>180</v>
      </c>
      <c r="G61" s="86"/>
    </row>
    <row r="62" spans="1:7" ht="10.5" customHeight="1" x14ac:dyDescent="0.15">
      <c r="A62" s="84" t="s">
        <v>277</v>
      </c>
      <c r="B62" s="84" t="s">
        <v>515</v>
      </c>
      <c r="C62" s="85" t="s">
        <v>406</v>
      </c>
      <c r="D62" s="84" t="s">
        <v>377</v>
      </c>
      <c r="E62" s="84" t="s">
        <v>516</v>
      </c>
      <c r="F62" s="86">
        <v>5061</v>
      </c>
      <c r="G62" s="86"/>
    </row>
    <row r="63" spans="1:7" ht="10.5" customHeight="1" x14ac:dyDescent="0.15">
      <c r="A63" s="84" t="s">
        <v>277</v>
      </c>
      <c r="B63" s="84" t="s">
        <v>517</v>
      </c>
      <c r="C63" s="85" t="s">
        <v>518</v>
      </c>
      <c r="D63" s="84" t="s">
        <v>519</v>
      </c>
      <c r="E63" s="84" t="s">
        <v>520</v>
      </c>
      <c r="F63" s="86">
        <v>4237.54</v>
      </c>
      <c r="G63" s="86"/>
    </row>
    <row r="64" spans="1:7" ht="10.5" customHeight="1" x14ac:dyDescent="0.15">
      <c r="A64" s="84" t="s">
        <v>277</v>
      </c>
      <c r="B64" s="84" t="s">
        <v>517</v>
      </c>
      <c r="C64" s="85" t="s">
        <v>521</v>
      </c>
      <c r="D64" s="84" t="s">
        <v>519</v>
      </c>
      <c r="E64" s="84" t="s">
        <v>520</v>
      </c>
      <c r="F64" s="86">
        <v>-4237.54</v>
      </c>
      <c r="G64" s="86"/>
    </row>
    <row r="65" spans="1:7" ht="10.5" customHeight="1" x14ac:dyDescent="0.15">
      <c r="A65" s="84" t="s">
        <v>277</v>
      </c>
      <c r="B65" s="84" t="s">
        <v>458</v>
      </c>
      <c r="C65" s="85" t="s">
        <v>459</v>
      </c>
      <c r="D65" s="84" t="s">
        <v>369</v>
      </c>
      <c r="E65" s="84" t="s">
        <v>460</v>
      </c>
      <c r="F65" s="86">
        <v>888.74</v>
      </c>
      <c r="G65" s="86"/>
    </row>
    <row r="66" spans="1:7" ht="10.5" customHeight="1" x14ac:dyDescent="0.15">
      <c r="A66" s="84" t="s">
        <v>277</v>
      </c>
      <c r="B66" s="84" t="s">
        <v>522</v>
      </c>
      <c r="C66" s="85" t="s">
        <v>459</v>
      </c>
      <c r="D66" s="84" t="s">
        <v>523</v>
      </c>
      <c r="E66" s="84" t="s">
        <v>524</v>
      </c>
      <c r="F66" s="86">
        <v>305</v>
      </c>
      <c r="G66" s="86"/>
    </row>
    <row r="67" spans="1:7" ht="10.5" customHeight="1" x14ac:dyDescent="0.15">
      <c r="A67" s="84" t="s">
        <v>277</v>
      </c>
      <c r="B67" s="84" t="s">
        <v>525</v>
      </c>
      <c r="C67" s="85" t="s">
        <v>459</v>
      </c>
      <c r="D67" s="84" t="s">
        <v>362</v>
      </c>
      <c r="E67" s="84" t="s">
        <v>526</v>
      </c>
      <c r="F67" s="86">
        <v>16700</v>
      </c>
      <c r="G67" s="86"/>
    </row>
    <row r="68" spans="1:7" ht="10.5" customHeight="1" x14ac:dyDescent="0.15">
      <c r="A68" s="84" t="s">
        <v>277</v>
      </c>
      <c r="B68" s="84" t="s">
        <v>527</v>
      </c>
      <c r="C68" s="85" t="s">
        <v>397</v>
      </c>
      <c r="D68" s="84" t="s">
        <v>528</v>
      </c>
      <c r="E68" s="84" t="s">
        <v>529</v>
      </c>
      <c r="F68" s="86">
        <v>709.6</v>
      </c>
      <c r="G68" s="86"/>
    </row>
    <row r="69" spans="1:7" ht="10.5" customHeight="1" x14ac:dyDescent="0.15">
      <c r="A69" s="84" t="s">
        <v>277</v>
      </c>
      <c r="B69" s="84" t="s">
        <v>530</v>
      </c>
      <c r="C69" s="85" t="s">
        <v>419</v>
      </c>
      <c r="D69" s="84" t="s">
        <v>531</v>
      </c>
      <c r="E69" s="84" t="s">
        <v>532</v>
      </c>
      <c r="F69" s="86">
        <v>2626.73</v>
      </c>
      <c r="G69" s="86"/>
    </row>
    <row r="70" spans="1:7" ht="10.5" customHeight="1" x14ac:dyDescent="0.15">
      <c r="A70" s="84" t="s">
        <v>277</v>
      </c>
      <c r="B70" s="84" t="s">
        <v>533</v>
      </c>
      <c r="C70" s="85" t="s">
        <v>419</v>
      </c>
      <c r="D70" s="84" t="s">
        <v>534</v>
      </c>
      <c r="E70" s="84" t="s">
        <v>535</v>
      </c>
      <c r="F70" s="86">
        <v>20.6</v>
      </c>
      <c r="G70" s="86"/>
    </row>
    <row r="71" spans="1:7" ht="10.5" customHeight="1" x14ac:dyDescent="0.15">
      <c r="A71" s="84" t="s">
        <v>277</v>
      </c>
      <c r="B71" s="84" t="s">
        <v>536</v>
      </c>
      <c r="C71" s="85" t="s">
        <v>419</v>
      </c>
      <c r="D71" s="84" t="s">
        <v>537</v>
      </c>
      <c r="E71" s="84" t="s">
        <v>538</v>
      </c>
      <c r="F71" s="86">
        <v>156.51</v>
      </c>
      <c r="G71" s="86"/>
    </row>
    <row r="72" spans="1:7" ht="10.5" customHeight="1" x14ac:dyDescent="0.15">
      <c r="A72" s="84" t="s">
        <v>277</v>
      </c>
      <c r="B72" s="84" t="s">
        <v>539</v>
      </c>
      <c r="C72" s="85" t="s">
        <v>419</v>
      </c>
      <c r="D72" s="84" t="s">
        <v>509</v>
      </c>
      <c r="E72" s="84" t="s">
        <v>540</v>
      </c>
      <c r="F72" s="86">
        <v>35.880000000000003</v>
      </c>
      <c r="G72" s="86"/>
    </row>
    <row r="73" spans="1:7" ht="10.5" customHeight="1" x14ac:dyDescent="0.15">
      <c r="A73" s="84" t="s">
        <v>277</v>
      </c>
      <c r="B73" s="84" t="s">
        <v>539</v>
      </c>
      <c r="C73" s="85" t="s">
        <v>419</v>
      </c>
      <c r="D73" s="84" t="s">
        <v>509</v>
      </c>
      <c r="E73" s="84" t="s">
        <v>541</v>
      </c>
      <c r="F73" s="86">
        <v>118.81</v>
      </c>
      <c r="G73" s="86"/>
    </row>
    <row r="74" spans="1:7" ht="10.5" customHeight="1" x14ac:dyDescent="0.15">
      <c r="A74" s="84" t="s">
        <v>277</v>
      </c>
      <c r="B74" s="84" t="s">
        <v>542</v>
      </c>
      <c r="C74" s="85" t="s">
        <v>419</v>
      </c>
      <c r="D74" s="84" t="s">
        <v>543</v>
      </c>
      <c r="E74" s="84" t="s">
        <v>544</v>
      </c>
      <c r="F74" s="86">
        <v>762.87</v>
      </c>
      <c r="G74" s="86"/>
    </row>
    <row r="75" spans="1:7" ht="10.5" customHeight="1" x14ac:dyDescent="0.15">
      <c r="A75" s="84" t="s">
        <v>277</v>
      </c>
      <c r="B75" s="84" t="s">
        <v>545</v>
      </c>
      <c r="C75" s="85" t="s">
        <v>419</v>
      </c>
      <c r="D75" s="84" t="s">
        <v>546</v>
      </c>
      <c r="E75" s="84" t="s">
        <v>547</v>
      </c>
      <c r="F75" s="86">
        <v>427.66</v>
      </c>
      <c r="G75" s="86"/>
    </row>
    <row r="76" spans="1:7" ht="10.5" customHeight="1" x14ac:dyDescent="0.15">
      <c r="A76" s="84" t="s">
        <v>277</v>
      </c>
      <c r="B76" s="84" t="s">
        <v>548</v>
      </c>
      <c r="C76" s="85" t="s">
        <v>419</v>
      </c>
      <c r="D76" s="84" t="s">
        <v>519</v>
      </c>
      <c r="E76" s="84" t="s">
        <v>549</v>
      </c>
      <c r="F76" s="86">
        <v>515.04999999999995</v>
      </c>
      <c r="G76" s="86"/>
    </row>
    <row r="77" spans="1:7" ht="10.5" customHeight="1" x14ac:dyDescent="0.15">
      <c r="A77" s="84" t="s">
        <v>277</v>
      </c>
      <c r="B77" s="84" t="s">
        <v>550</v>
      </c>
      <c r="C77" s="85" t="s">
        <v>419</v>
      </c>
      <c r="D77" s="84" t="s">
        <v>551</v>
      </c>
      <c r="E77" s="84" t="s">
        <v>552</v>
      </c>
      <c r="F77" s="86">
        <v>109.45</v>
      </c>
      <c r="G77" s="86"/>
    </row>
    <row r="78" spans="1:7" ht="10.5" customHeight="1" x14ac:dyDescent="0.15">
      <c r="A78" s="84" t="s">
        <v>277</v>
      </c>
      <c r="B78" s="84" t="s">
        <v>553</v>
      </c>
      <c r="C78" s="85" t="s">
        <v>419</v>
      </c>
      <c r="D78" s="84" t="s">
        <v>554</v>
      </c>
      <c r="E78" s="84" t="s">
        <v>555</v>
      </c>
      <c r="F78" s="86">
        <v>950.18</v>
      </c>
      <c r="G78" s="86"/>
    </row>
    <row r="79" spans="1:7" ht="10.5" customHeight="1" x14ac:dyDescent="0.15">
      <c r="A79" s="84" t="s">
        <v>277</v>
      </c>
      <c r="B79" s="84" t="s">
        <v>556</v>
      </c>
      <c r="C79" s="85" t="s">
        <v>419</v>
      </c>
      <c r="D79" s="84" t="s">
        <v>557</v>
      </c>
      <c r="E79" s="84" t="s">
        <v>558</v>
      </c>
      <c r="F79" s="86">
        <v>72.290000000000006</v>
      </c>
      <c r="G79" s="86"/>
    </row>
    <row r="80" spans="1:7" ht="10.5" customHeight="1" x14ac:dyDescent="0.15">
      <c r="A80" s="84" t="s">
        <v>277</v>
      </c>
      <c r="B80" s="84" t="s">
        <v>559</v>
      </c>
      <c r="C80" s="85" t="s">
        <v>419</v>
      </c>
      <c r="D80" s="84" t="s">
        <v>560</v>
      </c>
      <c r="E80" s="84" t="s">
        <v>561</v>
      </c>
      <c r="F80" s="86">
        <v>45.12</v>
      </c>
      <c r="G80" s="86"/>
    </row>
    <row r="81" spans="1:7" ht="10.5" customHeight="1" x14ac:dyDescent="0.15">
      <c r="A81" s="84" t="s">
        <v>277</v>
      </c>
      <c r="B81" s="84" t="s">
        <v>559</v>
      </c>
      <c r="C81" s="85" t="s">
        <v>419</v>
      </c>
      <c r="D81" s="84" t="s">
        <v>560</v>
      </c>
      <c r="E81" s="84" t="s">
        <v>562</v>
      </c>
      <c r="F81" s="86">
        <v>111.88</v>
      </c>
      <c r="G81" s="86"/>
    </row>
    <row r="82" spans="1:7" ht="10.5" customHeight="1" x14ac:dyDescent="0.15">
      <c r="A82" s="84" t="s">
        <v>277</v>
      </c>
      <c r="B82" s="84" t="s">
        <v>563</v>
      </c>
      <c r="C82" s="85" t="s">
        <v>419</v>
      </c>
      <c r="D82" s="84" t="s">
        <v>564</v>
      </c>
      <c r="E82" s="84" t="s">
        <v>565</v>
      </c>
      <c r="F82" s="86">
        <v>271.41000000000003</v>
      </c>
      <c r="G82" s="86"/>
    </row>
    <row r="83" spans="1:7" ht="10.5" customHeight="1" x14ac:dyDescent="0.15">
      <c r="A83" s="84" t="s">
        <v>277</v>
      </c>
      <c r="B83" s="84" t="s">
        <v>566</v>
      </c>
      <c r="C83" s="85" t="s">
        <v>419</v>
      </c>
      <c r="D83" s="84" t="s">
        <v>567</v>
      </c>
      <c r="E83" s="84" t="s">
        <v>568</v>
      </c>
      <c r="F83" s="86">
        <v>64.58</v>
      </c>
      <c r="G83" s="86"/>
    </row>
    <row r="84" spans="1:7" ht="10.5" customHeight="1" x14ac:dyDescent="0.15">
      <c r="A84" s="84" t="s">
        <v>277</v>
      </c>
      <c r="B84" s="84" t="s">
        <v>566</v>
      </c>
      <c r="C84" s="85" t="s">
        <v>419</v>
      </c>
      <c r="D84" s="84" t="s">
        <v>567</v>
      </c>
      <c r="E84" s="84" t="s">
        <v>569</v>
      </c>
      <c r="F84" s="86">
        <v>96.08</v>
      </c>
      <c r="G84" s="86"/>
    </row>
    <row r="85" spans="1:7" ht="10.5" customHeight="1" x14ac:dyDescent="0.15">
      <c r="A85" s="84" t="s">
        <v>277</v>
      </c>
      <c r="B85" s="84" t="s">
        <v>570</v>
      </c>
      <c r="C85" s="85" t="s">
        <v>521</v>
      </c>
      <c r="D85" s="84" t="s">
        <v>571</v>
      </c>
      <c r="E85" s="84" t="s">
        <v>572</v>
      </c>
      <c r="F85" s="86">
        <v>355</v>
      </c>
      <c r="G85" s="86"/>
    </row>
    <row r="86" spans="1:7" ht="10.5" customHeight="1" x14ac:dyDescent="0.15">
      <c r="A86" s="84" t="s">
        <v>277</v>
      </c>
      <c r="B86" s="84" t="s">
        <v>573</v>
      </c>
      <c r="C86" s="85" t="s">
        <v>521</v>
      </c>
      <c r="D86" s="84" t="s">
        <v>574</v>
      </c>
      <c r="E86" s="84" t="s">
        <v>575</v>
      </c>
      <c r="F86" s="86">
        <v>500</v>
      </c>
      <c r="G86" s="86"/>
    </row>
    <row r="87" spans="1:7" ht="10.5" customHeight="1" x14ac:dyDescent="0.15">
      <c r="A87" s="84" t="s">
        <v>277</v>
      </c>
      <c r="B87" s="84" t="s">
        <v>576</v>
      </c>
      <c r="C87" s="85" t="s">
        <v>521</v>
      </c>
      <c r="D87" s="84" t="s">
        <v>577</v>
      </c>
      <c r="E87" s="84" t="s">
        <v>578</v>
      </c>
      <c r="F87" s="86">
        <v>946.98</v>
      </c>
      <c r="G87" s="86"/>
    </row>
    <row r="88" spans="1:7" ht="10.5" customHeight="1" x14ac:dyDescent="0.15">
      <c r="A88" s="84" t="s">
        <v>277</v>
      </c>
      <c r="B88" s="84" t="s">
        <v>579</v>
      </c>
      <c r="C88" s="85" t="s">
        <v>521</v>
      </c>
      <c r="D88" s="84" t="s">
        <v>580</v>
      </c>
      <c r="E88" s="84" t="s">
        <v>581</v>
      </c>
      <c r="F88" s="86">
        <v>311.27</v>
      </c>
      <c r="G88" s="86"/>
    </row>
    <row r="89" spans="1:7" ht="10.5" customHeight="1" x14ac:dyDescent="0.15">
      <c r="A89" s="84" t="s">
        <v>277</v>
      </c>
      <c r="B89" s="84" t="s">
        <v>582</v>
      </c>
      <c r="C89" s="85" t="s">
        <v>521</v>
      </c>
      <c r="D89" s="84" t="s">
        <v>453</v>
      </c>
      <c r="E89" s="84" t="s">
        <v>583</v>
      </c>
      <c r="F89" s="86">
        <v>342</v>
      </c>
      <c r="G89" s="86"/>
    </row>
    <row r="90" spans="1:7" ht="10.5" customHeight="1" x14ac:dyDescent="0.15">
      <c r="A90" s="84" t="s">
        <v>277</v>
      </c>
      <c r="B90" s="84" t="s">
        <v>584</v>
      </c>
      <c r="C90" s="85" t="s">
        <v>521</v>
      </c>
      <c r="D90" s="84" t="s">
        <v>585</v>
      </c>
      <c r="E90" s="84" t="s">
        <v>586</v>
      </c>
      <c r="F90" s="86">
        <v>1030.4000000000001</v>
      </c>
      <c r="G90" s="86"/>
    </row>
    <row r="91" spans="1:7" ht="10.5" customHeight="1" x14ac:dyDescent="0.15">
      <c r="A91" s="84" t="s">
        <v>277</v>
      </c>
      <c r="B91" s="84" t="s">
        <v>587</v>
      </c>
      <c r="C91" s="85" t="s">
        <v>521</v>
      </c>
      <c r="D91" s="84" t="s">
        <v>588</v>
      </c>
      <c r="E91" s="84" t="s">
        <v>589</v>
      </c>
      <c r="F91" s="86">
        <v>3047.64</v>
      </c>
      <c r="G91" s="86"/>
    </row>
    <row r="92" spans="1:7" ht="10.5" customHeight="1" x14ac:dyDescent="0.15">
      <c r="A92" s="84" t="s">
        <v>277</v>
      </c>
      <c r="B92" s="84" t="s">
        <v>590</v>
      </c>
      <c r="C92" s="85" t="s">
        <v>521</v>
      </c>
      <c r="D92" s="84" t="s">
        <v>591</v>
      </c>
      <c r="E92" s="84" t="s">
        <v>592</v>
      </c>
      <c r="F92" s="86">
        <v>142.51</v>
      </c>
      <c r="G92" s="86"/>
    </row>
    <row r="93" spans="1:7" ht="10.5" customHeight="1" x14ac:dyDescent="0.15">
      <c r="A93" s="84" t="s">
        <v>277</v>
      </c>
      <c r="B93" s="84" t="s">
        <v>593</v>
      </c>
      <c r="C93" s="85" t="s">
        <v>521</v>
      </c>
      <c r="D93" s="84" t="s">
        <v>594</v>
      </c>
      <c r="E93" s="84" t="s">
        <v>595</v>
      </c>
      <c r="F93" s="86">
        <v>430.58</v>
      </c>
      <c r="G93" s="86"/>
    </row>
    <row r="94" spans="1:7" ht="10.5" customHeight="1" x14ac:dyDescent="0.15">
      <c r="A94" s="84" t="s">
        <v>277</v>
      </c>
      <c r="B94" s="84" t="s">
        <v>593</v>
      </c>
      <c r="C94" s="85" t="s">
        <v>521</v>
      </c>
      <c r="D94" s="84" t="s">
        <v>594</v>
      </c>
      <c r="E94" s="84" t="s">
        <v>596</v>
      </c>
      <c r="F94" s="86">
        <v>861.16</v>
      </c>
      <c r="G94" s="86"/>
    </row>
    <row r="95" spans="1:7" ht="10.5" customHeight="1" x14ac:dyDescent="0.15">
      <c r="A95" s="84" t="s">
        <v>277</v>
      </c>
      <c r="B95" s="84" t="s">
        <v>597</v>
      </c>
      <c r="C95" s="85" t="s">
        <v>521</v>
      </c>
      <c r="D95" s="84" t="s">
        <v>598</v>
      </c>
      <c r="E95" s="84" t="s">
        <v>599</v>
      </c>
      <c r="F95" s="86">
        <v>959.98</v>
      </c>
      <c r="G95" s="86"/>
    </row>
    <row r="96" spans="1:7" ht="10.5" customHeight="1" x14ac:dyDescent="0.15">
      <c r="A96" s="84" t="s">
        <v>277</v>
      </c>
      <c r="B96" s="84" t="s">
        <v>600</v>
      </c>
      <c r="C96" s="85" t="s">
        <v>521</v>
      </c>
      <c r="D96" s="84" t="s">
        <v>519</v>
      </c>
      <c r="E96" s="84" t="s">
        <v>601</v>
      </c>
      <c r="F96" s="86">
        <v>2514.02</v>
      </c>
      <c r="G96" s="86"/>
    </row>
    <row r="97" spans="1:7" ht="10.5" customHeight="1" x14ac:dyDescent="0.15">
      <c r="A97" s="84" t="s">
        <v>277</v>
      </c>
      <c r="B97" s="84" t="s">
        <v>602</v>
      </c>
      <c r="C97" s="85" t="s">
        <v>521</v>
      </c>
      <c r="D97" s="84" t="s">
        <v>519</v>
      </c>
      <c r="E97" s="84" t="s">
        <v>529</v>
      </c>
      <c r="F97" s="86">
        <v>2418.3200000000002</v>
      </c>
      <c r="G97" s="86"/>
    </row>
    <row r="98" spans="1:7" ht="10.5" customHeight="1" x14ac:dyDescent="0.15">
      <c r="A98" s="84" t="s">
        <v>277</v>
      </c>
      <c r="B98" s="84" t="s">
        <v>603</v>
      </c>
      <c r="C98" s="85" t="s">
        <v>400</v>
      </c>
      <c r="D98" s="84" t="s">
        <v>288</v>
      </c>
      <c r="E98" s="84" t="s">
        <v>604</v>
      </c>
      <c r="F98" s="86">
        <v>540.09</v>
      </c>
      <c r="G98" s="86"/>
    </row>
    <row r="99" spans="1:7" ht="10.5" customHeight="1" x14ac:dyDescent="0.15">
      <c r="A99" s="84" t="s">
        <v>277</v>
      </c>
      <c r="B99" s="84" t="s">
        <v>605</v>
      </c>
      <c r="C99" s="85" t="s">
        <v>400</v>
      </c>
      <c r="D99" s="84" t="s">
        <v>606</v>
      </c>
      <c r="E99" s="84" t="s">
        <v>607</v>
      </c>
      <c r="F99" s="86">
        <v>169.45</v>
      </c>
      <c r="G99" s="86"/>
    </row>
    <row r="100" spans="1:7" ht="10.5" customHeight="1" x14ac:dyDescent="0.15">
      <c r="A100" s="84" t="s">
        <v>277</v>
      </c>
      <c r="B100" s="84" t="s">
        <v>608</v>
      </c>
      <c r="C100" s="85" t="s">
        <v>473</v>
      </c>
      <c r="D100" s="84" t="s">
        <v>304</v>
      </c>
      <c r="E100" s="84" t="s">
        <v>609</v>
      </c>
      <c r="F100" s="86">
        <v>10236.48</v>
      </c>
      <c r="G100" s="86"/>
    </row>
    <row r="101" spans="1:7" ht="10.5" customHeight="1" x14ac:dyDescent="0.15">
      <c r="A101" s="84" t="s">
        <v>277</v>
      </c>
      <c r="B101" s="84" t="s">
        <v>610</v>
      </c>
      <c r="C101" s="85" t="s">
        <v>473</v>
      </c>
      <c r="D101" s="84" t="s">
        <v>378</v>
      </c>
      <c r="E101" s="84" t="s">
        <v>611</v>
      </c>
      <c r="F101" s="86">
        <v>2070</v>
      </c>
      <c r="G101" s="86"/>
    </row>
    <row r="102" spans="1:7" ht="10.5" customHeight="1" x14ac:dyDescent="0.15">
      <c r="A102" s="84" t="s">
        <v>277</v>
      </c>
      <c r="B102" s="84" t="s">
        <v>612</v>
      </c>
      <c r="C102" s="85" t="s">
        <v>473</v>
      </c>
      <c r="D102" s="84" t="s">
        <v>301</v>
      </c>
      <c r="E102" s="84" t="s">
        <v>370</v>
      </c>
      <c r="F102" s="86">
        <v>5766.75</v>
      </c>
      <c r="G102" s="86"/>
    </row>
    <row r="103" spans="1:7" ht="10.5" customHeight="1" x14ac:dyDescent="0.15">
      <c r="A103" s="84" t="s">
        <v>277</v>
      </c>
      <c r="B103" s="84" t="s">
        <v>613</v>
      </c>
      <c r="C103" s="85" t="s">
        <v>403</v>
      </c>
      <c r="D103" s="84" t="s">
        <v>301</v>
      </c>
      <c r="E103" s="84" t="s">
        <v>614</v>
      </c>
      <c r="F103" s="87">
        <v>547.5</v>
      </c>
      <c r="G103" s="87"/>
    </row>
    <row r="104" spans="1:7" ht="10.5" customHeight="1" x14ac:dyDescent="0.15">
      <c r="A104" s="84"/>
      <c r="B104" s="84"/>
      <c r="C104" s="85"/>
      <c r="D104" s="84"/>
      <c r="E104" s="84"/>
      <c r="F104" s="86"/>
      <c r="G104" s="86"/>
    </row>
    <row r="105" spans="1:7" ht="10.5" customHeight="1" x14ac:dyDescent="0.15">
      <c r="A105" s="84" t="s">
        <v>278</v>
      </c>
      <c r="B105" s="84"/>
      <c r="C105" s="85"/>
      <c r="D105" s="84"/>
      <c r="E105" s="84"/>
      <c r="F105" s="86">
        <v>94881.45</v>
      </c>
      <c r="G105" s="86"/>
    </row>
    <row r="106" spans="1:7" ht="10.5" customHeight="1" x14ac:dyDescent="0.15">
      <c r="A106" s="84"/>
      <c r="B106" s="84"/>
      <c r="C106" s="85"/>
      <c r="D106" s="84"/>
      <c r="E106" s="84"/>
      <c r="F106" s="86"/>
      <c r="G106" s="86"/>
    </row>
    <row r="107" spans="1:7" ht="10.5" customHeight="1" x14ac:dyDescent="0.15">
      <c r="A107" s="84" t="s">
        <v>189</v>
      </c>
      <c r="B107" s="84" t="s">
        <v>498</v>
      </c>
      <c r="C107" s="85" t="s">
        <v>414</v>
      </c>
      <c r="D107" s="84" t="s">
        <v>363</v>
      </c>
      <c r="E107" s="84" t="s">
        <v>615</v>
      </c>
      <c r="F107" s="86">
        <v>60</v>
      </c>
      <c r="G107" s="86"/>
    </row>
    <row r="108" spans="1:7" ht="10.5" customHeight="1" x14ac:dyDescent="0.15">
      <c r="A108" s="84" t="s">
        <v>189</v>
      </c>
      <c r="B108" s="84" t="s">
        <v>616</v>
      </c>
      <c r="C108" s="85" t="s">
        <v>414</v>
      </c>
      <c r="D108" s="84" t="s">
        <v>290</v>
      </c>
      <c r="E108" s="84" t="s">
        <v>380</v>
      </c>
      <c r="F108" s="86">
        <v>35.950000000000003</v>
      </c>
      <c r="G108" s="86"/>
    </row>
    <row r="109" spans="1:7" ht="10.5" customHeight="1" x14ac:dyDescent="0.15">
      <c r="A109" s="84" t="s">
        <v>189</v>
      </c>
      <c r="B109" s="84" t="s">
        <v>617</v>
      </c>
      <c r="C109" s="85" t="s">
        <v>406</v>
      </c>
      <c r="D109" s="84" t="s">
        <v>381</v>
      </c>
      <c r="E109" s="84" t="s">
        <v>618</v>
      </c>
      <c r="F109" s="86">
        <v>7000</v>
      </c>
      <c r="G109" s="86"/>
    </row>
    <row r="110" spans="1:7" ht="10.5" customHeight="1" x14ac:dyDescent="0.15">
      <c r="A110" s="84" t="s">
        <v>189</v>
      </c>
      <c r="B110" s="84" t="s">
        <v>458</v>
      </c>
      <c r="C110" s="85" t="s">
        <v>459</v>
      </c>
      <c r="D110" s="84" t="s">
        <v>369</v>
      </c>
      <c r="E110" s="84" t="s">
        <v>460</v>
      </c>
      <c r="F110" s="86">
        <v>5477.38</v>
      </c>
      <c r="G110" s="86"/>
    </row>
    <row r="111" spans="1:7" ht="10.5" customHeight="1" x14ac:dyDescent="0.15">
      <c r="A111" s="84" t="s">
        <v>189</v>
      </c>
      <c r="B111" s="84" t="s">
        <v>619</v>
      </c>
      <c r="C111" s="85" t="s">
        <v>459</v>
      </c>
      <c r="D111" s="84" t="s">
        <v>377</v>
      </c>
      <c r="E111" s="84" t="s">
        <v>620</v>
      </c>
      <c r="F111" s="86">
        <v>152.41999999999999</v>
      </c>
      <c r="G111" s="86"/>
    </row>
    <row r="112" spans="1:7" ht="10.5" customHeight="1" x14ac:dyDescent="0.15">
      <c r="A112" s="84" t="s">
        <v>189</v>
      </c>
      <c r="B112" s="84" t="s">
        <v>469</v>
      </c>
      <c r="C112" s="85" t="s">
        <v>400</v>
      </c>
      <c r="D112" s="84" t="s">
        <v>288</v>
      </c>
      <c r="E112" s="84" t="s">
        <v>368</v>
      </c>
      <c r="F112" s="86">
        <v>5.36</v>
      </c>
      <c r="G112" s="86"/>
    </row>
    <row r="113" spans="1:7" ht="10.5" customHeight="1" x14ac:dyDescent="0.15">
      <c r="A113" s="84" t="s">
        <v>189</v>
      </c>
      <c r="B113" s="84" t="s">
        <v>470</v>
      </c>
      <c r="C113" s="85" t="s">
        <v>400</v>
      </c>
      <c r="D113" s="84" t="s">
        <v>288</v>
      </c>
      <c r="E113" s="84" t="s">
        <v>471</v>
      </c>
      <c r="F113" s="86">
        <v>5.36</v>
      </c>
      <c r="G113" s="86"/>
    </row>
    <row r="114" spans="1:7" ht="10.5" customHeight="1" x14ac:dyDescent="0.15">
      <c r="A114" s="84" t="s">
        <v>189</v>
      </c>
      <c r="B114" s="84" t="s">
        <v>480</v>
      </c>
      <c r="C114" s="85" t="s">
        <v>473</v>
      </c>
      <c r="D114" s="84" t="s">
        <v>367</v>
      </c>
      <c r="E114" s="84" t="s">
        <v>481</v>
      </c>
      <c r="F114" s="87">
        <v>15224.47</v>
      </c>
      <c r="G114" s="87"/>
    </row>
    <row r="115" spans="1:7" ht="10.5" customHeight="1" x14ac:dyDescent="0.15">
      <c r="A115" s="84"/>
      <c r="B115" s="84"/>
      <c r="C115" s="85"/>
      <c r="D115" s="84"/>
      <c r="E115" s="84"/>
      <c r="F115" s="86"/>
      <c r="G115" s="86"/>
    </row>
    <row r="116" spans="1:7" ht="10.5" customHeight="1" x14ac:dyDescent="0.15">
      <c r="A116" s="84" t="s">
        <v>190</v>
      </c>
      <c r="B116" s="84"/>
      <c r="C116" s="85"/>
      <c r="D116" s="84"/>
      <c r="E116" s="84"/>
      <c r="F116" s="86">
        <v>27960.94</v>
      </c>
      <c r="G116" s="86"/>
    </row>
    <row r="117" spans="1:7" ht="10.5" customHeight="1" x14ac:dyDescent="0.15">
      <c r="A117" s="84" t="s">
        <v>191</v>
      </c>
      <c r="B117" s="84" t="s">
        <v>621</v>
      </c>
      <c r="C117" s="85" t="s">
        <v>521</v>
      </c>
      <c r="D117" s="84" t="s">
        <v>622</v>
      </c>
      <c r="E117" s="84" t="s">
        <v>623</v>
      </c>
      <c r="F117" s="86">
        <v>-127</v>
      </c>
      <c r="G117" s="86"/>
    </row>
    <row r="118" spans="1:7" ht="10.5" customHeight="1" x14ac:dyDescent="0.15">
      <c r="A118" s="84" t="s">
        <v>191</v>
      </c>
      <c r="B118" s="84" t="s">
        <v>621</v>
      </c>
      <c r="C118" s="85" t="s">
        <v>521</v>
      </c>
      <c r="D118" s="84" t="s">
        <v>622</v>
      </c>
      <c r="E118" s="84" t="s">
        <v>623</v>
      </c>
      <c r="F118" s="86">
        <v>127</v>
      </c>
      <c r="G118" s="86"/>
    </row>
    <row r="119" spans="1:7" ht="10.5" customHeight="1" x14ac:dyDescent="0.15">
      <c r="A119" s="84" t="s">
        <v>191</v>
      </c>
      <c r="B119" s="84" t="s">
        <v>624</v>
      </c>
      <c r="C119" s="85" t="s">
        <v>421</v>
      </c>
      <c r="D119" s="84" t="s">
        <v>364</v>
      </c>
      <c r="E119" s="84" t="s">
        <v>625</v>
      </c>
      <c r="F119" s="86">
        <v>242.38</v>
      </c>
      <c r="G119" s="86"/>
    </row>
    <row r="120" spans="1:7" ht="10.5" customHeight="1" x14ac:dyDescent="0.15">
      <c r="A120" s="84" t="s">
        <v>191</v>
      </c>
      <c r="B120" s="84" t="s">
        <v>626</v>
      </c>
      <c r="C120" s="85" t="s">
        <v>421</v>
      </c>
      <c r="D120" s="84" t="s">
        <v>307</v>
      </c>
      <c r="E120" s="84" t="s">
        <v>627</v>
      </c>
      <c r="F120" s="86">
        <v>38.49</v>
      </c>
      <c r="G120" s="86"/>
    </row>
    <row r="121" spans="1:7" ht="10.5" customHeight="1" x14ac:dyDescent="0.15">
      <c r="A121" s="84" t="s">
        <v>191</v>
      </c>
      <c r="B121" s="84" t="s">
        <v>628</v>
      </c>
      <c r="C121" s="85" t="s">
        <v>421</v>
      </c>
      <c r="D121" s="84" t="s">
        <v>300</v>
      </c>
      <c r="E121" s="84" t="s">
        <v>629</v>
      </c>
      <c r="F121" s="86">
        <v>4726.82</v>
      </c>
      <c r="G121" s="86"/>
    </row>
    <row r="122" spans="1:7" ht="10.5" customHeight="1" x14ac:dyDescent="0.15">
      <c r="A122" s="84" t="s">
        <v>191</v>
      </c>
      <c r="B122" s="84" t="s">
        <v>630</v>
      </c>
      <c r="C122" s="85" t="s">
        <v>459</v>
      </c>
      <c r="D122" s="84" t="s">
        <v>622</v>
      </c>
      <c r="E122" s="84" t="s">
        <v>631</v>
      </c>
      <c r="F122" s="86">
        <v>45</v>
      </c>
      <c r="G122" s="86"/>
    </row>
    <row r="123" spans="1:7" ht="10.5" customHeight="1" x14ac:dyDescent="0.15">
      <c r="A123" s="84" t="s">
        <v>191</v>
      </c>
      <c r="B123" s="84" t="s">
        <v>632</v>
      </c>
      <c r="C123" s="85" t="s">
        <v>421</v>
      </c>
      <c r="D123" s="84" t="s">
        <v>303</v>
      </c>
      <c r="E123" s="84" t="s">
        <v>633</v>
      </c>
      <c r="F123" s="86">
        <v>212.74</v>
      </c>
      <c r="G123" s="86"/>
    </row>
    <row r="124" spans="1:7" ht="10.5" customHeight="1" x14ac:dyDescent="0.15">
      <c r="A124" s="84" t="s">
        <v>191</v>
      </c>
      <c r="B124" s="84" t="s">
        <v>634</v>
      </c>
      <c r="C124" s="85" t="s">
        <v>436</v>
      </c>
      <c r="D124" s="84" t="s">
        <v>305</v>
      </c>
      <c r="E124" s="84" t="s">
        <v>382</v>
      </c>
      <c r="F124" s="86">
        <v>1493.7</v>
      </c>
      <c r="G124" s="86"/>
    </row>
    <row r="125" spans="1:7" ht="10.5" customHeight="1" x14ac:dyDescent="0.15">
      <c r="A125" s="84" t="s">
        <v>191</v>
      </c>
      <c r="B125" s="84" t="s">
        <v>635</v>
      </c>
      <c r="C125" s="85" t="s">
        <v>636</v>
      </c>
      <c r="D125" s="84" t="s">
        <v>285</v>
      </c>
      <c r="E125" s="84" t="s">
        <v>637</v>
      </c>
      <c r="F125" s="86">
        <v>219.2</v>
      </c>
      <c r="G125" s="86"/>
    </row>
    <row r="126" spans="1:7" ht="10.5" customHeight="1" x14ac:dyDescent="0.15">
      <c r="A126" s="84" t="s">
        <v>191</v>
      </c>
      <c r="B126" s="84" t="s">
        <v>399</v>
      </c>
      <c r="C126" s="85" t="s">
        <v>400</v>
      </c>
      <c r="D126" s="84" t="s">
        <v>276</v>
      </c>
      <c r="E126" s="84" t="s">
        <v>401</v>
      </c>
      <c r="F126" s="86">
        <v>1259.4100000000001</v>
      </c>
      <c r="G126" s="86"/>
    </row>
    <row r="127" spans="1:7" ht="10.5" customHeight="1" x14ac:dyDescent="0.15">
      <c r="A127" s="84" t="s">
        <v>191</v>
      </c>
      <c r="B127" s="84" t="s">
        <v>638</v>
      </c>
      <c r="C127" s="85" t="s">
        <v>639</v>
      </c>
      <c r="D127" s="84" t="s">
        <v>187</v>
      </c>
      <c r="E127" s="84" t="s">
        <v>640</v>
      </c>
      <c r="F127" s="86">
        <v>357.53</v>
      </c>
      <c r="G127" s="86"/>
    </row>
    <row r="128" spans="1:7" ht="10.5" customHeight="1" x14ac:dyDescent="0.15">
      <c r="A128" s="84" t="s">
        <v>191</v>
      </c>
      <c r="B128" s="84" t="s">
        <v>641</v>
      </c>
      <c r="C128" s="85" t="s">
        <v>639</v>
      </c>
      <c r="D128" s="84" t="s">
        <v>187</v>
      </c>
      <c r="E128" s="84" t="s">
        <v>642</v>
      </c>
      <c r="F128" s="86">
        <v>357.53</v>
      </c>
      <c r="G128" s="86"/>
    </row>
    <row r="129" spans="1:7" ht="10.5" customHeight="1" x14ac:dyDescent="0.15">
      <c r="A129" s="84" t="s">
        <v>191</v>
      </c>
      <c r="B129" s="84" t="s">
        <v>643</v>
      </c>
      <c r="C129" s="85" t="s">
        <v>639</v>
      </c>
      <c r="D129" s="84" t="s">
        <v>308</v>
      </c>
      <c r="E129" s="84" t="s">
        <v>383</v>
      </c>
      <c r="F129" s="86">
        <v>123.62</v>
      </c>
      <c r="G129" s="86"/>
    </row>
    <row r="130" spans="1:7" ht="10.5" customHeight="1" x14ac:dyDescent="0.15">
      <c r="A130" s="84" t="s">
        <v>191</v>
      </c>
      <c r="B130" s="84" t="s">
        <v>643</v>
      </c>
      <c r="C130" s="85" t="s">
        <v>639</v>
      </c>
      <c r="D130" s="84" t="s">
        <v>308</v>
      </c>
      <c r="E130" s="84" t="s">
        <v>383</v>
      </c>
      <c r="F130" s="86">
        <v>53.93</v>
      </c>
      <c r="G130" s="86"/>
    </row>
    <row r="131" spans="1:7" ht="10.5" customHeight="1" x14ac:dyDescent="0.15">
      <c r="A131" s="84" t="s">
        <v>191</v>
      </c>
      <c r="B131" s="84" t="s">
        <v>644</v>
      </c>
      <c r="C131" s="85" t="s">
        <v>410</v>
      </c>
      <c r="D131" s="84" t="s">
        <v>286</v>
      </c>
      <c r="E131" s="84" t="s">
        <v>645</v>
      </c>
      <c r="F131" s="86">
        <v>40</v>
      </c>
      <c r="G131" s="86"/>
    </row>
    <row r="132" spans="1:7" ht="10.5" customHeight="1" x14ac:dyDescent="0.15">
      <c r="A132" s="84" t="s">
        <v>191</v>
      </c>
      <c r="B132" s="84" t="s">
        <v>646</v>
      </c>
      <c r="C132" s="85" t="s">
        <v>414</v>
      </c>
      <c r="D132" s="84" t="s">
        <v>296</v>
      </c>
      <c r="E132" s="84" t="s">
        <v>647</v>
      </c>
      <c r="F132" s="86">
        <v>541.5</v>
      </c>
      <c r="G132" s="86"/>
    </row>
    <row r="133" spans="1:7" ht="10.5" customHeight="1" x14ac:dyDescent="0.15">
      <c r="A133" s="84" t="s">
        <v>191</v>
      </c>
      <c r="B133" s="84" t="s">
        <v>416</v>
      </c>
      <c r="C133" s="85" t="s">
        <v>414</v>
      </c>
      <c r="D133" s="84" t="s">
        <v>276</v>
      </c>
      <c r="E133" s="84" t="s">
        <v>417</v>
      </c>
      <c r="F133" s="86">
        <v>19236.189999999999</v>
      </c>
      <c r="G133" s="86"/>
    </row>
    <row r="134" spans="1:7" ht="10.5" customHeight="1" x14ac:dyDescent="0.15">
      <c r="A134" s="84" t="s">
        <v>191</v>
      </c>
      <c r="B134" s="84" t="s">
        <v>648</v>
      </c>
      <c r="C134" s="85" t="s">
        <v>408</v>
      </c>
      <c r="D134" s="84" t="s">
        <v>303</v>
      </c>
      <c r="E134" s="84" t="s">
        <v>649</v>
      </c>
      <c r="F134" s="86">
        <v>212.74</v>
      </c>
      <c r="G134" s="86"/>
    </row>
    <row r="135" spans="1:7" ht="10.5" customHeight="1" x14ac:dyDescent="0.15">
      <c r="A135" s="84" t="s">
        <v>191</v>
      </c>
      <c r="B135" s="84" t="s">
        <v>423</v>
      </c>
      <c r="C135" s="85" t="s">
        <v>421</v>
      </c>
      <c r="D135" s="84" t="s">
        <v>379</v>
      </c>
      <c r="E135" s="84" t="s">
        <v>650</v>
      </c>
      <c r="F135" s="86">
        <v>2736.45</v>
      </c>
      <c r="G135" s="86"/>
    </row>
    <row r="136" spans="1:7" ht="10.5" customHeight="1" x14ac:dyDescent="0.15">
      <c r="A136" s="84" t="s">
        <v>191</v>
      </c>
      <c r="B136" s="84" t="s">
        <v>423</v>
      </c>
      <c r="C136" s="85" t="s">
        <v>421</v>
      </c>
      <c r="D136" s="84" t="s">
        <v>379</v>
      </c>
      <c r="E136" s="84" t="s">
        <v>424</v>
      </c>
      <c r="F136" s="86">
        <v>1158.1300000000001</v>
      </c>
      <c r="G136" s="86"/>
    </row>
    <row r="137" spans="1:7" ht="10.5" customHeight="1" x14ac:dyDescent="0.15">
      <c r="A137" s="84" t="s">
        <v>191</v>
      </c>
      <c r="B137" s="84" t="s">
        <v>425</v>
      </c>
      <c r="C137" s="85" t="s">
        <v>421</v>
      </c>
      <c r="D137" s="84" t="s">
        <v>426</v>
      </c>
      <c r="E137" s="84" t="s">
        <v>427</v>
      </c>
      <c r="F137" s="86">
        <v>765.06</v>
      </c>
      <c r="G137" s="86"/>
    </row>
    <row r="138" spans="1:7" ht="10.5" customHeight="1" x14ac:dyDescent="0.15">
      <c r="A138" s="84" t="s">
        <v>191</v>
      </c>
      <c r="B138" s="84" t="s">
        <v>651</v>
      </c>
      <c r="C138" s="85" t="s">
        <v>436</v>
      </c>
      <c r="D138" s="84" t="s">
        <v>652</v>
      </c>
      <c r="E138" s="84" t="s">
        <v>653</v>
      </c>
      <c r="F138" s="86">
        <v>312.18</v>
      </c>
      <c r="G138" s="86"/>
    </row>
    <row r="139" spans="1:7" ht="10.5" customHeight="1" x14ac:dyDescent="0.15">
      <c r="A139" s="84" t="s">
        <v>191</v>
      </c>
      <c r="B139" s="84" t="s">
        <v>654</v>
      </c>
      <c r="C139" s="85" t="s">
        <v>436</v>
      </c>
      <c r="D139" s="84" t="s">
        <v>655</v>
      </c>
      <c r="E139" s="84" t="s">
        <v>656</v>
      </c>
      <c r="F139" s="86">
        <v>1064.51</v>
      </c>
      <c r="G139" s="86"/>
    </row>
    <row r="140" spans="1:7" ht="10.5" customHeight="1" x14ac:dyDescent="0.15">
      <c r="A140" s="84" t="s">
        <v>191</v>
      </c>
      <c r="B140" s="84" t="s">
        <v>444</v>
      </c>
      <c r="C140" s="85" t="s">
        <v>436</v>
      </c>
      <c r="D140" s="84" t="s">
        <v>445</v>
      </c>
      <c r="E140" s="84" t="s">
        <v>446</v>
      </c>
      <c r="F140" s="86">
        <v>172.5</v>
      </c>
      <c r="G140" s="86"/>
    </row>
    <row r="141" spans="1:7" ht="10.5" customHeight="1" x14ac:dyDescent="0.15">
      <c r="A141" s="84" t="s">
        <v>191</v>
      </c>
      <c r="B141" s="84" t="s">
        <v>657</v>
      </c>
      <c r="C141" s="85" t="s">
        <v>436</v>
      </c>
      <c r="D141" s="84" t="s">
        <v>658</v>
      </c>
      <c r="E141" s="84" t="s">
        <v>659</v>
      </c>
      <c r="F141" s="86">
        <v>1319.55</v>
      </c>
      <c r="G141" s="86"/>
    </row>
    <row r="142" spans="1:7" ht="10.5" customHeight="1" x14ac:dyDescent="0.15">
      <c r="A142" s="84" t="s">
        <v>191</v>
      </c>
      <c r="B142" s="84" t="s">
        <v>660</v>
      </c>
      <c r="C142" s="85" t="s">
        <v>436</v>
      </c>
      <c r="D142" s="84" t="s">
        <v>389</v>
      </c>
      <c r="E142" s="84" t="s">
        <v>661</v>
      </c>
      <c r="F142" s="86">
        <v>500</v>
      </c>
      <c r="G142" s="86"/>
    </row>
    <row r="143" spans="1:7" ht="10.5" customHeight="1" x14ac:dyDescent="0.15">
      <c r="A143" s="84" t="s">
        <v>191</v>
      </c>
      <c r="B143" s="84" t="s">
        <v>662</v>
      </c>
      <c r="C143" s="85" t="s">
        <v>436</v>
      </c>
      <c r="D143" s="84" t="s">
        <v>376</v>
      </c>
      <c r="E143" s="84" t="s">
        <v>663</v>
      </c>
      <c r="F143" s="86">
        <v>1108.23</v>
      </c>
      <c r="G143" s="86"/>
    </row>
    <row r="144" spans="1:7" ht="10.5" customHeight="1" x14ac:dyDescent="0.15">
      <c r="A144" s="84" t="s">
        <v>191</v>
      </c>
      <c r="B144" s="84" t="s">
        <v>662</v>
      </c>
      <c r="C144" s="85" t="s">
        <v>436</v>
      </c>
      <c r="D144" s="84" t="s">
        <v>376</v>
      </c>
      <c r="E144" s="84" t="s">
        <v>664</v>
      </c>
      <c r="F144" s="86">
        <v>58.06</v>
      </c>
      <c r="G144" s="86"/>
    </row>
    <row r="145" spans="1:7" ht="10.5" customHeight="1" x14ac:dyDescent="0.15">
      <c r="A145" s="84" t="s">
        <v>191</v>
      </c>
      <c r="B145" s="84" t="s">
        <v>665</v>
      </c>
      <c r="C145" s="85" t="s">
        <v>436</v>
      </c>
      <c r="D145" s="84" t="s">
        <v>464</v>
      </c>
      <c r="E145" s="84" t="s">
        <v>666</v>
      </c>
      <c r="F145" s="86">
        <v>1724.95</v>
      </c>
      <c r="G145" s="86"/>
    </row>
    <row r="146" spans="1:7" ht="10.5" customHeight="1" x14ac:dyDescent="0.15">
      <c r="A146" s="84" t="s">
        <v>191</v>
      </c>
      <c r="B146" s="84" t="s">
        <v>665</v>
      </c>
      <c r="C146" s="85" t="s">
        <v>436</v>
      </c>
      <c r="D146" s="84" t="s">
        <v>464</v>
      </c>
      <c r="E146" s="84" t="s">
        <v>667</v>
      </c>
      <c r="F146" s="86">
        <v>871.78</v>
      </c>
      <c r="G146" s="86"/>
    </row>
    <row r="147" spans="1:7" ht="10.5" customHeight="1" x14ac:dyDescent="0.15">
      <c r="A147" s="84" t="s">
        <v>191</v>
      </c>
      <c r="B147" s="84" t="s">
        <v>668</v>
      </c>
      <c r="C147" s="85" t="s">
        <v>436</v>
      </c>
      <c r="D147" s="84" t="s">
        <v>669</v>
      </c>
      <c r="E147" s="84" t="s">
        <v>670</v>
      </c>
      <c r="F147" s="86">
        <v>520</v>
      </c>
      <c r="G147" s="86"/>
    </row>
    <row r="148" spans="1:7" ht="10.5" customHeight="1" x14ac:dyDescent="0.15">
      <c r="A148" s="84" t="s">
        <v>191</v>
      </c>
      <c r="B148" s="84" t="s">
        <v>671</v>
      </c>
      <c r="C148" s="85" t="s">
        <v>406</v>
      </c>
      <c r="D148" s="84" t="s">
        <v>672</v>
      </c>
      <c r="E148" s="84" t="s">
        <v>673</v>
      </c>
      <c r="F148" s="86">
        <v>396.6</v>
      </c>
      <c r="G148" s="86"/>
    </row>
    <row r="149" spans="1:7" ht="10.5" customHeight="1" x14ac:dyDescent="0.15">
      <c r="A149" s="84" t="s">
        <v>191</v>
      </c>
      <c r="B149" s="84" t="s">
        <v>674</v>
      </c>
      <c r="C149" s="85" t="s">
        <v>406</v>
      </c>
      <c r="D149" s="84" t="s">
        <v>388</v>
      </c>
      <c r="E149" s="84" t="s">
        <v>675</v>
      </c>
      <c r="F149" s="86">
        <v>1397.93</v>
      </c>
      <c r="G149" s="86"/>
    </row>
    <row r="150" spans="1:7" ht="10.5" customHeight="1" x14ac:dyDescent="0.15">
      <c r="A150" s="84" t="s">
        <v>191</v>
      </c>
      <c r="B150" s="84" t="s">
        <v>513</v>
      </c>
      <c r="C150" s="85" t="s">
        <v>406</v>
      </c>
      <c r="D150" s="84" t="s">
        <v>289</v>
      </c>
      <c r="E150" s="84" t="s">
        <v>676</v>
      </c>
      <c r="F150" s="86">
        <v>111.15</v>
      </c>
      <c r="G150" s="86"/>
    </row>
    <row r="151" spans="1:7" ht="10.5" customHeight="1" x14ac:dyDescent="0.15">
      <c r="A151" s="84" t="s">
        <v>191</v>
      </c>
      <c r="B151" s="84" t="s">
        <v>513</v>
      </c>
      <c r="C151" s="85" t="s">
        <v>406</v>
      </c>
      <c r="D151" s="84" t="s">
        <v>289</v>
      </c>
      <c r="E151" s="84" t="s">
        <v>677</v>
      </c>
      <c r="F151" s="86">
        <v>554.76</v>
      </c>
      <c r="G151" s="86"/>
    </row>
    <row r="152" spans="1:7" ht="10.5" customHeight="1" x14ac:dyDescent="0.15">
      <c r="A152" s="84" t="s">
        <v>191</v>
      </c>
      <c r="B152" s="84" t="s">
        <v>678</v>
      </c>
      <c r="C152" s="85" t="s">
        <v>406</v>
      </c>
      <c r="D152" s="84" t="s">
        <v>679</v>
      </c>
      <c r="E152" s="84" t="s">
        <v>680</v>
      </c>
      <c r="F152" s="86">
        <v>144.75</v>
      </c>
      <c r="G152" s="86"/>
    </row>
    <row r="153" spans="1:7" ht="10.5" customHeight="1" x14ac:dyDescent="0.15">
      <c r="A153" s="84" t="s">
        <v>191</v>
      </c>
      <c r="B153" s="84" t="s">
        <v>681</v>
      </c>
      <c r="C153" s="85" t="s">
        <v>406</v>
      </c>
      <c r="D153" s="84" t="s">
        <v>287</v>
      </c>
      <c r="E153" s="84" t="s">
        <v>682</v>
      </c>
      <c r="F153" s="86">
        <v>19.79</v>
      </c>
      <c r="G153" s="86"/>
    </row>
    <row r="154" spans="1:7" ht="10.5" customHeight="1" x14ac:dyDescent="0.15">
      <c r="A154" s="84" t="s">
        <v>191</v>
      </c>
      <c r="B154" s="84" t="s">
        <v>683</v>
      </c>
      <c r="C154" s="85" t="s">
        <v>406</v>
      </c>
      <c r="D154" s="84" t="s">
        <v>390</v>
      </c>
      <c r="E154" s="84" t="s">
        <v>684</v>
      </c>
      <c r="F154" s="86">
        <v>45.07</v>
      </c>
      <c r="G154" s="86"/>
    </row>
    <row r="155" spans="1:7" ht="10.5" customHeight="1" x14ac:dyDescent="0.15">
      <c r="A155" s="84" t="s">
        <v>191</v>
      </c>
      <c r="B155" s="84" t="s">
        <v>458</v>
      </c>
      <c r="C155" s="85" t="s">
        <v>459</v>
      </c>
      <c r="D155" s="84" t="s">
        <v>369</v>
      </c>
      <c r="E155" s="84" t="s">
        <v>460</v>
      </c>
      <c r="F155" s="86">
        <v>1192.0999999999999</v>
      </c>
      <c r="G155" s="86"/>
    </row>
    <row r="156" spans="1:7" ht="10.5" customHeight="1" x14ac:dyDescent="0.15">
      <c r="A156" s="84" t="s">
        <v>191</v>
      </c>
      <c r="B156" s="84" t="s">
        <v>685</v>
      </c>
      <c r="C156" s="85" t="s">
        <v>459</v>
      </c>
      <c r="D156" s="84" t="s">
        <v>387</v>
      </c>
      <c r="E156" s="84" t="s">
        <v>686</v>
      </c>
      <c r="F156" s="86">
        <v>328.19</v>
      </c>
      <c r="G156" s="86"/>
    </row>
    <row r="157" spans="1:7" ht="10.5" customHeight="1" x14ac:dyDescent="0.15">
      <c r="A157" s="84" t="s">
        <v>191</v>
      </c>
      <c r="B157" s="84" t="s">
        <v>687</v>
      </c>
      <c r="C157" s="85" t="s">
        <v>459</v>
      </c>
      <c r="D157" s="84" t="s">
        <v>287</v>
      </c>
      <c r="E157" s="84" t="s">
        <v>688</v>
      </c>
      <c r="F157" s="86">
        <v>309.98</v>
      </c>
      <c r="G157" s="86"/>
    </row>
    <row r="158" spans="1:7" ht="10.5" customHeight="1" x14ac:dyDescent="0.15">
      <c r="A158" s="84" t="s">
        <v>191</v>
      </c>
      <c r="B158" s="84" t="s">
        <v>687</v>
      </c>
      <c r="C158" s="85" t="s">
        <v>459</v>
      </c>
      <c r="D158" s="84" t="s">
        <v>287</v>
      </c>
      <c r="E158" s="84" t="s">
        <v>689</v>
      </c>
      <c r="F158" s="86">
        <v>9.5</v>
      </c>
      <c r="G158" s="86"/>
    </row>
    <row r="159" spans="1:7" ht="10.5" customHeight="1" x14ac:dyDescent="0.15">
      <c r="A159" s="84" t="s">
        <v>191</v>
      </c>
      <c r="B159" s="84" t="s">
        <v>690</v>
      </c>
      <c r="C159" s="85" t="s">
        <v>459</v>
      </c>
      <c r="D159" s="84" t="s">
        <v>376</v>
      </c>
      <c r="E159" s="84" t="s">
        <v>691</v>
      </c>
      <c r="F159" s="86">
        <v>48.88</v>
      </c>
      <c r="G159" s="86"/>
    </row>
    <row r="160" spans="1:7" ht="10.5" customHeight="1" x14ac:dyDescent="0.15">
      <c r="A160" s="84" t="s">
        <v>191</v>
      </c>
      <c r="B160" s="84" t="s">
        <v>463</v>
      </c>
      <c r="C160" s="85" t="s">
        <v>459</v>
      </c>
      <c r="D160" s="84" t="s">
        <v>464</v>
      </c>
      <c r="E160" s="84" t="s">
        <v>692</v>
      </c>
      <c r="F160" s="86">
        <v>1111.76</v>
      </c>
      <c r="G160" s="86"/>
    </row>
    <row r="161" spans="1:7" ht="10.5" customHeight="1" x14ac:dyDescent="0.15">
      <c r="A161" s="84" t="s">
        <v>191</v>
      </c>
      <c r="B161" s="84" t="s">
        <v>693</v>
      </c>
      <c r="C161" s="85" t="s">
        <v>397</v>
      </c>
      <c r="D161" s="84" t="s">
        <v>386</v>
      </c>
      <c r="E161" s="84" t="s">
        <v>694</v>
      </c>
      <c r="F161" s="86">
        <v>49.52</v>
      </c>
      <c r="G161" s="86"/>
    </row>
    <row r="162" spans="1:7" ht="10.5" customHeight="1" x14ac:dyDescent="0.15">
      <c r="A162" s="84" t="s">
        <v>191</v>
      </c>
      <c r="B162" s="84" t="s">
        <v>693</v>
      </c>
      <c r="C162" s="85" t="s">
        <v>397</v>
      </c>
      <c r="D162" s="84" t="s">
        <v>386</v>
      </c>
      <c r="E162" s="84" t="s">
        <v>695</v>
      </c>
      <c r="F162" s="86">
        <v>19.670000000000002</v>
      </c>
      <c r="G162" s="86"/>
    </row>
    <row r="163" spans="1:7" ht="10.5" customHeight="1" x14ac:dyDescent="0.15">
      <c r="A163" s="84" t="s">
        <v>191</v>
      </c>
      <c r="B163" s="84" t="s">
        <v>696</v>
      </c>
      <c r="C163" s="85" t="s">
        <v>397</v>
      </c>
      <c r="D163" s="84" t="s">
        <v>391</v>
      </c>
      <c r="E163" s="84" t="s">
        <v>697</v>
      </c>
      <c r="F163" s="86">
        <v>461.49</v>
      </c>
      <c r="G163" s="86"/>
    </row>
    <row r="164" spans="1:7" ht="10.5" customHeight="1" x14ac:dyDescent="0.15">
      <c r="A164" s="84" t="s">
        <v>191</v>
      </c>
      <c r="B164" s="84" t="s">
        <v>698</v>
      </c>
      <c r="C164" s="85" t="s">
        <v>397</v>
      </c>
      <c r="D164" s="84" t="s">
        <v>384</v>
      </c>
      <c r="E164" s="84" t="s">
        <v>699</v>
      </c>
      <c r="F164" s="86">
        <v>23860</v>
      </c>
      <c r="G164" s="86"/>
    </row>
    <row r="165" spans="1:7" ht="10.5" customHeight="1" x14ac:dyDescent="0.15">
      <c r="A165" s="84" t="s">
        <v>191</v>
      </c>
      <c r="B165" s="84" t="s">
        <v>700</v>
      </c>
      <c r="C165" s="85" t="s">
        <v>701</v>
      </c>
      <c r="D165" s="84" t="s">
        <v>702</v>
      </c>
      <c r="E165" s="84" t="s">
        <v>467</v>
      </c>
      <c r="F165" s="86">
        <v>165.57</v>
      </c>
      <c r="G165" s="86"/>
    </row>
    <row r="166" spans="1:7" ht="10.5" customHeight="1" x14ac:dyDescent="0.15">
      <c r="A166" s="84" t="s">
        <v>191</v>
      </c>
      <c r="B166" s="84" t="s">
        <v>703</v>
      </c>
      <c r="C166" s="85" t="s">
        <v>521</v>
      </c>
      <c r="D166" s="84" t="s">
        <v>385</v>
      </c>
      <c r="E166" s="84" t="s">
        <v>704</v>
      </c>
      <c r="F166" s="86">
        <v>678.35</v>
      </c>
      <c r="G166" s="86"/>
    </row>
    <row r="167" spans="1:7" ht="10.5" customHeight="1" x14ac:dyDescent="0.15">
      <c r="A167" s="84" t="s">
        <v>191</v>
      </c>
      <c r="B167" s="84" t="s">
        <v>705</v>
      </c>
      <c r="C167" s="85" t="s">
        <v>521</v>
      </c>
      <c r="D167" s="84" t="s">
        <v>652</v>
      </c>
      <c r="E167" s="84" t="s">
        <v>706</v>
      </c>
      <c r="F167" s="86">
        <v>312.18</v>
      </c>
      <c r="G167" s="86"/>
    </row>
    <row r="168" spans="1:7" ht="10.5" customHeight="1" x14ac:dyDescent="0.15">
      <c r="A168" s="84" t="s">
        <v>191</v>
      </c>
      <c r="B168" s="84" t="s">
        <v>707</v>
      </c>
      <c r="C168" s="85" t="s">
        <v>521</v>
      </c>
      <c r="D168" s="84" t="s">
        <v>483</v>
      </c>
      <c r="E168" s="84" t="s">
        <v>708</v>
      </c>
      <c r="F168" s="86">
        <v>1485.13</v>
      </c>
      <c r="G168" s="86"/>
    </row>
    <row r="169" spans="1:7" ht="10.5" customHeight="1" x14ac:dyDescent="0.15">
      <c r="A169" s="84" t="s">
        <v>191</v>
      </c>
      <c r="B169" s="84" t="s">
        <v>709</v>
      </c>
      <c r="C169" s="85" t="s">
        <v>521</v>
      </c>
      <c r="D169" s="84" t="s">
        <v>710</v>
      </c>
      <c r="E169" s="84" t="s">
        <v>711</v>
      </c>
      <c r="F169" s="86">
        <v>1205</v>
      </c>
      <c r="G169" s="86"/>
    </row>
    <row r="170" spans="1:7" ht="10.5" customHeight="1" x14ac:dyDescent="0.15">
      <c r="A170" s="84" t="s">
        <v>191</v>
      </c>
      <c r="B170" s="84" t="s">
        <v>712</v>
      </c>
      <c r="C170" s="85" t="s">
        <v>521</v>
      </c>
      <c r="D170" s="84" t="s">
        <v>713</v>
      </c>
      <c r="E170" s="84" t="s">
        <v>714</v>
      </c>
      <c r="F170" s="86">
        <v>640</v>
      </c>
      <c r="G170" s="86"/>
    </row>
    <row r="171" spans="1:7" ht="10.5" customHeight="1" x14ac:dyDescent="0.15">
      <c r="A171" s="84" t="s">
        <v>191</v>
      </c>
      <c r="B171" s="84" t="s">
        <v>715</v>
      </c>
      <c r="C171" s="85" t="s">
        <v>521</v>
      </c>
      <c r="D171" s="84" t="s">
        <v>716</v>
      </c>
      <c r="E171" s="84" t="s">
        <v>717</v>
      </c>
      <c r="F171" s="86">
        <v>2094.3000000000002</v>
      </c>
      <c r="G171" s="86"/>
    </row>
    <row r="172" spans="1:7" ht="10.5" customHeight="1" x14ac:dyDescent="0.15">
      <c r="A172" s="84" t="s">
        <v>191</v>
      </c>
      <c r="B172" s="84" t="s">
        <v>718</v>
      </c>
      <c r="C172" s="85" t="s">
        <v>400</v>
      </c>
      <c r="D172" s="84" t="s">
        <v>288</v>
      </c>
      <c r="E172" s="84" t="s">
        <v>719</v>
      </c>
      <c r="F172" s="86">
        <v>817.3</v>
      </c>
      <c r="G172" s="86"/>
    </row>
    <row r="173" spans="1:7" ht="10.5" customHeight="1" x14ac:dyDescent="0.15">
      <c r="A173" s="84" t="s">
        <v>191</v>
      </c>
      <c r="B173" s="84" t="s">
        <v>720</v>
      </c>
      <c r="C173" s="85" t="s">
        <v>473</v>
      </c>
      <c r="D173" s="84" t="s">
        <v>721</v>
      </c>
      <c r="E173" s="84" t="s">
        <v>722</v>
      </c>
      <c r="F173" s="86">
        <v>610</v>
      </c>
      <c r="G173" s="86"/>
    </row>
    <row r="174" spans="1:7" ht="10.5" customHeight="1" x14ac:dyDescent="0.15">
      <c r="A174" s="84" t="s">
        <v>191</v>
      </c>
      <c r="B174" s="84" t="s">
        <v>723</v>
      </c>
      <c r="C174" s="85" t="s">
        <v>473</v>
      </c>
      <c r="D174" s="84" t="s">
        <v>371</v>
      </c>
      <c r="E174" s="84" t="s">
        <v>724</v>
      </c>
      <c r="F174" s="86">
        <v>18065.8</v>
      </c>
      <c r="G174" s="86"/>
    </row>
    <row r="175" spans="1:7" ht="10.5" customHeight="1" x14ac:dyDescent="0.15">
      <c r="A175" s="84" t="s">
        <v>191</v>
      </c>
      <c r="B175" s="84" t="s">
        <v>608</v>
      </c>
      <c r="C175" s="85" t="s">
        <v>473</v>
      </c>
      <c r="D175" s="84" t="s">
        <v>304</v>
      </c>
      <c r="E175" s="84" t="s">
        <v>609</v>
      </c>
      <c r="F175" s="86">
        <v>6165.83</v>
      </c>
      <c r="G175" s="86"/>
    </row>
    <row r="176" spans="1:7" ht="10.5" customHeight="1" x14ac:dyDescent="0.15">
      <c r="A176" s="84" t="s">
        <v>191</v>
      </c>
      <c r="B176" s="84" t="s">
        <v>725</v>
      </c>
      <c r="C176" s="85" t="s">
        <v>473</v>
      </c>
      <c r="D176" s="84" t="s">
        <v>361</v>
      </c>
      <c r="E176" s="84" t="s">
        <v>726</v>
      </c>
      <c r="F176" s="86">
        <v>98</v>
      </c>
      <c r="G176" s="86"/>
    </row>
    <row r="177" spans="1:7" ht="10.5" customHeight="1" x14ac:dyDescent="0.15">
      <c r="A177" s="84" t="s">
        <v>191</v>
      </c>
      <c r="B177" s="84" t="s">
        <v>480</v>
      </c>
      <c r="C177" s="85" t="s">
        <v>473</v>
      </c>
      <c r="D177" s="84" t="s">
        <v>367</v>
      </c>
      <c r="E177" s="84" t="s">
        <v>481</v>
      </c>
      <c r="F177" s="86">
        <v>9.5399999999999991</v>
      </c>
      <c r="G177" s="86"/>
    </row>
    <row r="178" spans="1:7" ht="10.5" customHeight="1" x14ac:dyDescent="0.15">
      <c r="A178" s="84" t="s">
        <v>191</v>
      </c>
      <c r="B178" s="84" t="s">
        <v>727</v>
      </c>
      <c r="C178" s="85" t="s">
        <v>473</v>
      </c>
      <c r="D178" s="84" t="s">
        <v>387</v>
      </c>
      <c r="E178" s="84" t="s">
        <v>728</v>
      </c>
      <c r="F178" s="86">
        <v>550</v>
      </c>
      <c r="G178" s="86"/>
    </row>
    <row r="179" spans="1:7" ht="10.5" customHeight="1" x14ac:dyDescent="0.15">
      <c r="A179" s="84" t="s">
        <v>191</v>
      </c>
      <c r="B179" s="84" t="s">
        <v>729</v>
      </c>
      <c r="C179" s="85" t="s">
        <v>473</v>
      </c>
      <c r="D179" s="84" t="s">
        <v>360</v>
      </c>
      <c r="E179" s="84" t="s">
        <v>730</v>
      </c>
      <c r="F179" s="86">
        <v>131.25</v>
      </c>
      <c r="G179" s="86"/>
    </row>
    <row r="180" spans="1:7" ht="10.5" customHeight="1" x14ac:dyDescent="0.15">
      <c r="A180" s="84" t="s">
        <v>191</v>
      </c>
      <c r="B180" s="84" t="s">
        <v>731</v>
      </c>
      <c r="C180" s="85" t="s">
        <v>414</v>
      </c>
      <c r="D180" s="84" t="s">
        <v>430</v>
      </c>
      <c r="E180" s="84" t="s">
        <v>732</v>
      </c>
      <c r="F180" s="87">
        <v>19413.72</v>
      </c>
      <c r="G180" s="87"/>
    </row>
    <row r="181" spans="1:7" ht="10.5" customHeight="1" x14ac:dyDescent="0.15">
      <c r="A181" s="84"/>
      <c r="B181" s="84"/>
      <c r="C181" s="85"/>
      <c r="D181" s="84"/>
      <c r="E181" s="84"/>
      <c r="F181" s="86"/>
      <c r="G181" s="86"/>
    </row>
    <row r="182" spans="1:7" ht="10.5" customHeight="1" x14ac:dyDescent="0.15">
      <c r="A182" s="84" t="s">
        <v>192</v>
      </c>
      <c r="B182" s="84"/>
      <c r="C182" s="85"/>
      <c r="D182" s="84"/>
      <c r="E182" s="84"/>
      <c r="F182" s="87">
        <v>123975.29</v>
      </c>
      <c r="G182" s="87"/>
    </row>
    <row r="183" spans="1:7" ht="10.5" customHeight="1" x14ac:dyDescent="0.15">
      <c r="A183" s="84"/>
      <c r="B183" s="84"/>
      <c r="C183" s="85"/>
      <c r="D183" s="84"/>
      <c r="E183" s="84"/>
      <c r="F183" s="86"/>
      <c r="G183" s="86"/>
    </row>
    <row r="184" spans="1:7" ht="10.5" customHeight="1" x14ac:dyDescent="0.15">
      <c r="A184" s="84"/>
      <c r="B184" s="84"/>
      <c r="C184" s="85"/>
      <c r="D184" s="84"/>
      <c r="E184" s="84"/>
      <c r="F184" s="86"/>
      <c r="G184" s="86"/>
    </row>
    <row r="185" spans="1:7" ht="10.5" customHeight="1" x14ac:dyDescent="0.15">
      <c r="A185" s="84" t="s">
        <v>193</v>
      </c>
      <c r="B185" s="84"/>
      <c r="C185" s="85"/>
      <c r="D185" s="84"/>
      <c r="E185" s="84"/>
      <c r="F185" s="88">
        <v>318007.23</v>
      </c>
      <c r="G185" s="88"/>
    </row>
    <row r="186" spans="1:7" ht="10.5" customHeight="1" x14ac:dyDescent="0.15">
      <c r="A186" s="39"/>
      <c r="B186" s="39"/>
      <c r="C186" s="40"/>
      <c r="D186" s="39"/>
      <c r="E186" s="39"/>
      <c r="F186" s="42"/>
      <c r="G186" s="42"/>
    </row>
    <row r="187" spans="1:7" ht="10.5" customHeight="1" x14ac:dyDescent="0.15">
      <c r="A187" s="39"/>
      <c r="B187" s="39"/>
      <c r="C187" s="40"/>
      <c r="D187" s="39"/>
      <c r="E187" s="39"/>
      <c r="F187" s="42"/>
      <c r="G187" s="42"/>
    </row>
    <row r="188" spans="1:7" ht="10.5" customHeight="1" x14ac:dyDescent="0.15">
      <c r="A188" s="39"/>
      <c r="B188" s="39"/>
      <c r="C188" s="40"/>
      <c r="D188" s="39"/>
      <c r="E188" s="39"/>
      <c r="F188" s="42"/>
      <c r="G188" s="42"/>
    </row>
    <row r="189" spans="1:7" ht="10.5" customHeight="1" x14ac:dyDescent="0.15">
      <c r="A189" s="39"/>
      <c r="B189" s="39"/>
      <c r="C189" s="40"/>
      <c r="D189" s="39"/>
      <c r="E189" s="39"/>
      <c r="F189" s="42"/>
      <c r="G189" s="42"/>
    </row>
    <row r="190" spans="1:7" ht="10.5" customHeight="1" x14ac:dyDescent="0.15">
      <c r="A190" s="39"/>
      <c r="B190" s="39"/>
      <c r="C190" s="40"/>
      <c r="D190" s="39"/>
      <c r="E190" s="39"/>
      <c r="F190" s="42"/>
      <c r="G190" s="42"/>
    </row>
    <row r="191" spans="1:7" ht="10.5" customHeight="1" x14ac:dyDescent="0.15">
      <c r="A191" s="39"/>
      <c r="B191" s="39"/>
      <c r="C191" s="40"/>
      <c r="D191" s="39"/>
      <c r="E191" s="39"/>
      <c r="F191" s="42"/>
      <c r="G191" s="42"/>
    </row>
    <row r="192" spans="1:7" ht="10.5" customHeight="1" x14ac:dyDescent="0.15">
      <c r="A192" s="39"/>
      <c r="B192" s="39"/>
      <c r="C192" s="40"/>
      <c r="D192" s="39"/>
      <c r="E192" s="39"/>
      <c r="F192" s="42"/>
      <c r="G192" s="42"/>
    </row>
    <row r="193" spans="1:7" ht="10.5" customHeight="1" x14ac:dyDescent="0.15">
      <c r="A193" s="39"/>
      <c r="B193" s="39"/>
      <c r="C193" s="40"/>
      <c r="D193" s="39"/>
      <c r="E193" s="39"/>
      <c r="F193" s="42"/>
      <c r="G193" s="42"/>
    </row>
    <row r="194" spans="1:7" ht="10.5" customHeight="1" x14ac:dyDescent="0.15">
      <c r="A194" s="39"/>
      <c r="B194" s="39"/>
      <c r="C194" s="40"/>
      <c r="D194" s="39"/>
      <c r="E194" s="39"/>
      <c r="F194" s="42"/>
      <c r="G194" s="42"/>
    </row>
    <row r="195" spans="1:7" ht="10.5" customHeight="1" x14ac:dyDescent="0.15">
      <c r="A195" s="39"/>
      <c r="B195" s="39"/>
      <c r="C195" s="40"/>
      <c r="D195" s="39"/>
      <c r="E195" s="39"/>
      <c r="F195" s="42"/>
      <c r="G195" s="42"/>
    </row>
    <row r="196" spans="1:7" ht="10.5" customHeight="1" x14ac:dyDescent="0.15">
      <c r="A196" s="39"/>
      <c r="B196" s="39"/>
      <c r="C196" s="40"/>
      <c r="D196" s="39"/>
      <c r="E196" s="39"/>
      <c r="F196" s="42"/>
      <c r="G196" s="42"/>
    </row>
    <row r="197" spans="1:7" ht="10.5" customHeight="1" x14ac:dyDescent="0.15">
      <c r="A197" s="39"/>
      <c r="B197" s="39"/>
      <c r="C197" s="40"/>
      <c r="D197" s="39"/>
      <c r="E197" s="39"/>
      <c r="F197" s="42"/>
      <c r="G197" s="42"/>
    </row>
    <row r="198" spans="1:7" ht="10.5" customHeight="1" x14ac:dyDescent="0.15">
      <c r="A198" s="39"/>
      <c r="B198" s="39"/>
      <c r="C198" s="40"/>
      <c r="D198" s="39"/>
      <c r="E198" s="39"/>
      <c r="F198" s="42"/>
      <c r="G198" s="42"/>
    </row>
    <row r="199" spans="1:7" ht="10.5" customHeight="1" x14ac:dyDescent="0.15">
      <c r="A199" s="39"/>
      <c r="B199" s="39"/>
      <c r="C199" s="40"/>
      <c r="D199" s="39"/>
      <c r="E199" s="39"/>
      <c r="F199" s="42"/>
      <c r="G199" s="42"/>
    </row>
    <row r="200" spans="1:7" ht="10.5" customHeight="1" x14ac:dyDescent="0.15">
      <c r="A200" s="39"/>
      <c r="B200" s="39"/>
      <c r="C200" s="40"/>
      <c r="D200" s="39"/>
      <c r="E200" s="39"/>
      <c r="F200" s="42"/>
      <c r="G200" s="42"/>
    </row>
    <row r="201" spans="1:7" ht="10.5" customHeight="1" x14ac:dyDescent="0.15">
      <c r="A201" s="39"/>
      <c r="B201" s="39"/>
      <c r="C201" s="40"/>
      <c r="D201" s="39"/>
      <c r="E201" s="39"/>
      <c r="F201" s="42"/>
      <c r="G201" s="42"/>
    </row>
    <row r="202" spans="1:7" ht="10.5" customHeight="1" x14ac:dyDescent="0.15">
      <c r="A202" s="39"/>
      <c r="B202" s="39"/>
      <c r="C202" s="40"/>
      <c r="D202" s="39"/>
      <c r="E202" s="39"/>
      <c r="F202" s="42"/>
      <c r="G202" s="42"/>
    </row>
    <row r="203" spans="1:7" ht="10.5" customHeight="1" x14ac:dyDescent="0.15">
      <c r="A203" s="39"/>
      <c r="B203" s="39"/>
      <c r="C203" s="40"/>
      <c r="D203" s="39"/>
      <c r="E203" s="39"/>
      <c r="F203" s="42"/>
      <c r="G203" s="42"/>
    </row>
    <row r="204" spans="1:7" ht="10.5" customHeight="1" x14ac:dyDescent="0.15">
      <c r="A204" s="39"/>
      <c r="B204" s="39"/>
      <c r="C204" s="40"/>
      <c r="D204" s="39"/>
      <c r="E204" s="39"/>
      <c r="F204" s="42"/>
      <c r="G204" s="42"/>
    </row>
    <row r="205" spans="1:7" ht="10.5" customHeight="1" x14ac:dyDescent="0.15">
      <c r="A205" s="39"/>
      <c r="B205" s="39"/>
      <c r="C205" s="40"/>
      <c r="D205" s="39"/>
      <c r="E205" s="39"/>
      <c r="F205" s="42"/>
      <c r="G205" s="42"/>
    </row>
    <row r="206" spans="1:7" ht="10.5" customHeight="1" x14ac:dyDescent="0.15">
      <c r="A206" s="39"/>
      <c r="B206" s="39"/>
      <c r="C206" s="40"/>
      <c r="D206" s="39"/>
      <c r="E206" s="39"/>
      <c r="F206" s="42"/>
      <c r="G206" s="42"/>
    </row>
    <row r="207" spans="1:7" ht="10.5" customHeight="1" x14ac:dyDescent="0.15">
      <c r="A207" s="39"/>
      <c r="B207" s="39"/>
      <c r="C207" s="40"/>
      <c r="D207" s="39"/>
      <c r="E207" s="39"/>
      <c r="F207" s="42"/>
      <c r="G207" s="42"/>
    </row>
    <row r="208" spans="1:7" ht="10.5" customHeight="1" x14ac:dyDescent="0.15">
      <c r="A208" s="39"/>
      <c r="B208" s="39"/>
      <c r="C208" s="40"/>
      <c r="D208" s="39"/>
      <c r="E208" s="39"/>
      <c r="F208" s="42"/>
      <c r="G208" s="42"/>
    </row>
    <row r="209" spans="1:7" ht="10.5" customHeight="1" x14ac:dyDescent="0.15">
      <c r="A209" s="39"/>
      <c r="B209" s="39"/>
      <c r="C209" s="40"/>
      <c r="D209" s="39"/>
      <c r="E209" s="39"/>
      <c r="F209" s="42"/>
      <c r="G209" s="42"/>
    </row>
    <row r="210" spans="1:7" ht="10.5" customHeight="1" x14ac:dyDescent="0.15">
      <c r="A210" s="39"/>
      <c r="B210" s="39"/>
      <c r="C210" s="40"/>
      <c r="D210" s="39"/>
      <c r="E210" s="39"/>
      <c r="F210" s="42"/>
      <c r="G210" s="42"/>
    </row>
    <row r="211" spans="1:7" ht="10.5" customHeight="1" x14ac:dyDescent="0.15">
      <c r="A211" s="39"/>
      <c r="B211" s="39"/>
      <c r="C211" s="40"/>
      <c r="D211" s="39"/>
      <c r="E211" s="39"/>
      <c r="F211" s="42"/>
      <c r="G211" s="42"/>
    </row>
    <row r="212" spans="1:7" ht="10.5" customHeight="1" x14ac:dyDescent="0.15">
      <c r="A212" s="39"/>
      <c r="B212" s="39"/>
      <c r="C212" s="40"/>
      <c r="D212" s="39"/>
      <c r="E212" s="39"/>
      <c r="F212" s="42"/>
      <c r="G212" s="42"/>
    </row>
    <row r="213" spans="1:7" ht="10.5" customHeight="1" x14ac:dyDescent="0.15">
      <c r="A213" s="39"/>
      <c r="B213" s="39"/>
      <c r="C213" s="40"/>
      <c r="D213" s="39"/>
      <c r="E213" s="39"/>
      <c r="F213" s="42"/>
      <c r="G213" s="42"/>
    </row>
    <row r="214" spans="1:7" ht="10.5" customHeight="1" x14ac:dyDescent="0.15">
      <c r="A214" s="39"/>
      <c r="B214" s="39"/>
      <c r="C214" s="40"/>
      <c r="D214" s="39"/>
      <c r="E214" s="39"/>
      <c r="F214" s="42"/>
      <c r="G214" s="42"/>
    </row>
    <row r="215" spans="1:7" ht="10.5" customHeight="1" x14ac:dyDescent="0.15">
      <c r="A215" s="39"/>
      <c r="B215" s="39"/>
      <c r="C215" s="40"/>
      <c r="D215" s="39"/>
      <c r="E215" s="39"/>
      <c r="F215" s="41"/>
      <c r="G215" s="41"/>
    </row>
    <row r="216" spans="1:7" ht="10.5" customHeight="1" x14ac:dyDescent="0.15">
      <c r="A216" s="39"/>
      <c r="B216" s="39"/>
      <c r="C216" s="40"/>
      <c r="D216" s="39"/>
      <c r="E216" s="39"/>
      <c r="F216" s="42"/>
      <c r="G216" s="42"/>
    </row>
    <row r="217" spans="1:7" ht="10.5" customHeight="1" x14ac:dyDescent="0.15">
      <c r="A217" s="39"/>
      <c r="B217" s="39"/>
      <c r="C217" s="40"/>
      <c r="D217" s="39"/>
      <c r="E217" s="39"/>
      <c r="F217" s="41"/>
      <c r="G217" s="41"/>
    </row>
    <row r="218" spans="1:7" ht="10.5" customHeight="1" x14ac:dyDescent="0.15">
      <c r="A218" s="39"/>
      <c r="B218" s="39"/>
      <c r="C218" s="40"/>
      <c r="D218" s="39"/>
      <c r="E218" s="39"/>
      <c r="F218" s="42"/>
      <c r="G218" s="42"/>
    </row>
    <row r="219" spans="1:7" ht="10.5" customHeight="1" x14ac:dyDescent="0.15">
      <c r="A219" s="39"/>
      <c r="B219" s="39"/>
      <c r="C219" s="40"/>
      <c r="D219" s="39"/>
      <c r="E219" s="39"/>
      <c r="F219" s="42"/>
      <c r="G219" s="42"/>
    </row>
    <row r="220" spans="1:7" ht="10.5" customHeight="1" x14ac:dyDescent="0.15">
      <c r="A220" s="39"/>
      <c r="B220" s="39"/>
      <c r="C220" s="40"/>
      <c r="D220" s="39"/>
      <c r="E220" s="39"/>
      <c r="F220" s="43"/>
      <c r="G220" s="43"/>
    </row>
  </sheetData>
  <printOptions horizontalCentered="1"/>
  <pageMargins left="0.5" right="0.5" top="0.5" bottom="0.5" header="0.3" footer="0.3"/>
  <pageSetup scale="75" fitToHeight="0" orientation="portrait" r:id="rId1"/>
  <rowBreaks count="2" manualBreakCount="2">
    <brk id="48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BS</vt:lpstr>
      <vt:lpstr>CF</vt:lpstr>
      <vt:lpstr>IS - Consolidated</vt:lpstr>
      <vt:lpstr>IS-HW</vt:lpstr>
      <vt:lpstr>IS - MV</vt:lpstr>
      <vt:lpstr>IS - SL</vt:lpstr>
      <vt:lpstr>IS - RSO</vt:lpstr>
      <vt:lpstr>CR</vt:lpstr>
      <vt:lpstr>BS!Print_Area</vt:lpstr>
      <vt:lpstr>CR!Print_Area</vt:lpstr>
      <vt:lpstr>'IS - RSO'!Print_Area</vt:lpstr>
      <vt:lpstr>BS!Print_Titles</vt:lpstr>
      <vt:lpstr>CR!Print_Titles</vt:lpstr>
      <vt:lpstr>'IS - Consolidated'!Print_Titles</vt:lpstr>
      <vt:lpstr>'IS - MV'!Print_Titles</vt:lpstr>
      <vt:lpstr>'IS - RSO'!Print_Titles</vt:lpstr>
      <vt:lpstr>'IS - SL'!Print_Titles</vt:lpstr>
      <vt:lpstr>'IS-HW'!Print_Titles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Johnston</dc:creator>
  <cp:lastModifiedBy>Marcella Gunadi</cp:lastModifiedBy>
  <cp:lastPrinted>2014-09-30T22:11:52Z</cp:lastPrinted>
  <dcterms:created xsi:type="dcterms:W3CDTF">2013-03-25T21:06:06Z</dcterms:created>
  <dcterms:modified xsi:type="dcterms:W3CDTF">2014-10-29T23:21:09Z</dcterms:modified>
</cp:coreProperties>
</file>