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220" windowWidth="22980" windowHeight="11460"/>
  </bookViews>
  <sheets>
    <sheet name="BS" sheetId="1" r:id="rId1"/>
    <sheet name="CF" sheetId="3" r:id="rId2"/>
    <sheet name="IS - Consolidated" sheetId="9" r:id="rId3"/>
    <sheet name="IS-HW" sheetId="5" r:id="rId4"/>
    <sheet name="IS - MV" sheetId="4" r:id="rId5"/>
    <sheet name="IS - SL" sheetId="7" r:id="rId6"/>
    <sheet name="IS - RSO" sheetId="6" r:id="rId7"/>
    <sheet name="CR" sheetId="8" r:id="rId8"/>
  </sheets>
  <definedNames>
    <definedName name="_xlnm.Print_Area" localSheetId="0">BS!$A$1:$G$89</definedName>
    <definedName name="_xlnm.Print_Area" localSheetId="7">CR!$A$1:$F$344</definedName>
    <definedName name="_xlnm.Print_Area" localSheetId="6">'IS - RSO'!$A$1:$J$47</definedName>
    <definedName name="_xlnm.Print_Titles" localSheetId="0">BS!$1:$4</definedName>
    <definedName name="_xlnm.Print_Titles" localSheetId="7">CR!$1:$4</definedName>
    <definedName name="_xlnm.Print_Titles" localSheetId="2">'IS - Consolidated'!$1:$4</definedName>
    <definedName name="_xlnm.Print_Titles" localSheetId="4">'IS - MV'!$1:$4</definedName>
    <definedName name="_xlnm.Print_Titles" localSheetId="6">'IS - RSO'!$1:$4</definedName>
    <definedName name="_xlnm.Print_Titles" localSheetId="5">'IS - SL'!$1:$4</definedName>
    <definedName name="_xlnm.Print_Titles" localSheetId="3">'IS-HW'!$1:$4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" l="1"/>
  <c r="A3" i="9"/>
  <c r="A3" i="8"/>
  <c r="A3" i="6"/>
  <c r="A3" i="7"/>
  <c r="A3" i="4"/>
</calcChain>
</file>

<file path=xl/sharedStrings.xml><?xml version="1.0" encoding="utf-8"?>
<sst xmlns="http://schemas.openxmlformats.org/spreadsheetml/2006/main" count="2529" uniqueCount="1024">
  <si>
    <t xml:space="preserve">                                    Assets</t>
  </si>
  <si>
    <t xml:space="preserve">                                       Current Assets</t>
  </si>
  <si>
    <t xml:space="preserve">                                          Accounts Receivable</t>
  </si>
  <si>
    <t xml:space="preserve">                                                Total Accounts Receivable</t>
  </si>
  <si>
    <t xml:space="preserve">                                          Other Current Assets</t>
  </si>
  <si>
    <t xml:space="preserve">                                                Total Other Current Assets</t>
  </si>
  <si>
    <t xml:space="preserve">                                             Total Current Assets</t>
  </si>
  <si>
    <t xml:space="preserve">                                       Fixed Assets</t>
  </si>
  <si>
    <t xml:space="preserve">                                             Total Fixed Assets</t>
  </si>
  <si>
    <t xml:space="preserve">                                          Total Assets</t>
  </si>
  <si>
    <t xml:space="preserve">                                    Liabilities</t>
  </si>
  <si>
    <t xml:space="preserve">                                       Current Liabilities</t>
  </si>
  <si>
    <t xml:space="preserve">                                          Accounts Payable</t>
  </si>
  <si>
    <t xml:space="preserve">                                                Total Accounts Payable</t>
  </si>
  <si>
    <t xml:space="preserve">                                          Payroll Liabilities</t>
  </si>
  <si>
    <t xml:space="preserve">                                                Total Payroll Liabilities</t>
  </si>
  <si>
    <t xml:space="preserve">                                          Other Current Liabilities</t>
  </si>
  <si>
    <t>Comerica - Hollywood Operating</t>
  </si>
  <si>
    <t>Comerica - Silverlake Operating</t>
  </si>
  <si>
    <t>PWB - Operating Account</t>
  </si>
  <si>
    <t>PWB - Hollywood Fundraising</t>
  </si>
  <si>
    <t>PWB - Silverlake Fundraising</t>
  </si>
  <si>
    <t>PWB - Mar Vista Fundraising</t>
  </si>
  <si>
    <t>Accounts Receivable</t>
  </si>
  <si>
    <t>Due From Others</t>
  </si>
  <si>
    <t>Prepaid Expenditures (Expenses)</t>
  </si>
  <si>
    <t>Long-Term Deposits</t>
  </si>
  <si>
    <t>Earned Salary Advance</t>
  </si>
  <si>
    <t>Improvement of Sites</t>
  </si>
  <si>
    <t>Accumulated Depreciation - Sites</t>
  </si>
  <si>
    <t>Buildings</t>
  </si>
  <si>
    <t>Accumulated Depreciation-Buildings</t>
  </si>
  <si>
    <t>Computer / Equipment</t>
  </si>
  <si>
    <t>Accumulated Depreciation-Computer /Equipment</t>
  </si>
  <si>
    <t>Work in Progress</t>
  </si>
  <si>
    <t>Accounts Payable</t>
  </si>
  <si>
    <t>Accrued Payables</t>
  </si>
  <si>
    <t>Credit Card Payable</t>
  </si>
  <si>
    <t>Accounts Payable-Silverlake/RSO</t>
  </si>
  <si>
    <t>SDI</t>
  </si>
  <si>
    <t>Federal Taxes Withholding</t>
  </si>
  <si>
    <t>State Tax Withholding</t>
  </si>
  <si>
    <t>Salaries Payable</t>
  </si>
  <si>
    <t>Fringe Benefits - STRS</t>
  </si>
  <si>
    <t>Fringe Benefits - OASDI</t>
  </si>
  <si>
    <t>Fringe Benefits - MEDICARE</t>
  </si>
  <si>
    <t>Fringe Benefits - H&amp;W</t>
  </si>
  <si>
    <t>Fringe Benefits - SUI</t>
  </si>
  <si>
    <t>Employee Summer Savings</t>
  </si>
  <si>
    <t>Due to Grantor</t>
  </si>
  <si>
    <t>Hollywood</t>
  </si>
  <si>
    <t>Mar Vista</t>
  </si>
  <si>
    <t>Support Office</t>
  </si>
  <si>
    <t>Silverlake</t>
  </si>
  <si>
    <t>Total</t>
  </si>
  <si>
    <t xml:space="preserve">                                                Total Other Current Liabilities</t>
  </si>
  <si>
    <t xml:space="preserve">                                             Total Current Liabilities</t>
  </si>
  <si>
    <t xml:space="preserve">                                       Long Term Liabilities</t>
  </si>
  <si>
    <t xml:space="preserve">                                             Total Long Term Liabilities</t>
  </si>
  <si>
    <t xml:space="preserve">                                          Total Liabilities</t>
  </si>
  <si>
    <t xml:space="preserve">                                    Equity</t>
  </si>
  <si>
    <t xml:space="preserve">                                       Change in Net Assets</t>
  </si>
  <si>
    <t xml:space="preserve">                                          Total Equity</t>
  </si>
  <si>
    <t xml:space="preserve">                                    Total Liabilities &amp; Equity</t>
  </si>
  <si>
    <t>Due to RSO</t>
  </si>
  <si>
    <t>Due to Other Agencies</t>
  </si>
  <si>
    <t>Current Loans</t>
  </si>
  <si>
    <t>Deferred Revenue</t>
  </si>
  <si>
    <t>Other General Long-Term Debt</t>
  </si>
  <si>
    <t>Citizens of the World Charter Schools</t>
  </si>
  <si>
    <t>Balance Sheet</t>
  </si>
  <si>
    <t>Special Education - IDEA</t>
  </si>
  <si>
    <t>Child Nutrition - Federal</t>
  </si>
  <si>
    <t>Title I, A Basic Grants Low-Incom</t>
  </si>
  <si>
    <t>Title II, A Teacher Quality</t>
  </si>
  <si>
    <t>Title V, B Charter School Grants</t>
  </si>
  <si>
    <t>Special Education - AB 602</t>
  </si>
  <si>
    <t>Child Nutrition - State</t>
  </si>
  <si>
    <t>All Other State Revenues</t>
  </si>
  <si>
    <t>Food Service Sales</t>
  </si>
  <si>
    <t>All Other Local Revenue</t>
  </si>
  <si>
    <t>Fundraising</t>
  </si>
  <si>
    <t>Teachers'  Salaries</t>
  </si>
  <si>
    <t>Teacher Salaries - Substitute</t>
  </si>
  <si>
    <t>Teachers' Salaries - Stipend/Extra Duty</t>
  </si>
  <si>
    <t>Instructional Aide Salaries</t>
  </si>
  <si>
    <t>Classified Support Salaries</t>
  </si>
  <si>
    <t>Clerical/Technical/Office Staff Salaries</t>
  </si>
  <si>
    <t>Other Classified Salaries</t>
  </si>
  <si>
    <t>STRS -Certificated Positions</t>
  </si>
  <si>
    <t>OASDI</t>
  </si>
  <si>
    <t>Medicare</t>
  </si>
  <si>
    <t>Health &amp; Welfare</t>
  </si>
  <si>
    <t>State Unemployment Insurance</t>
  </si>
  <si>
    <t>Worker Compensation</t>
  </si>
  <si>
    <t>Approved Textbooks</t>
  </si>
  <si>
    <t>Books and Other Reference Materials</t>
  </si>
  <si>
    <t>Student Materials/Testing</t>
  </si>
  <si>
    <t>Office Supplies</t>
  </si>
  <si>
    <t>Custodial Supplies</t>
  </si>
  <si>
    <t>Other Supplies</t>
  </si>
  <si>
    <t>Non Capitalized Equipment</t>
  </si>
  <si>
    <t>Food and Food Supplies</t>
  </si>
  <si>
    <t>Travel and Conferences</t>
  </si>
  <si>
    <t>Dues and Memberships</t>
  </si>
  <si>
    <t>General Insurance</t>
  </si>
  <si>
    <t>Operation and Housekeeping Services</t>
  </si>
  <si>
    <t>Building Rent</t>
  </si>
  <si>
    <t>Equipment Lease</t>
  </si>
  <si>
    <t>Vendor Repairs</t>
  </si>
  <si>
    <t>Field Trip</t>
  </si>
  <si>
    <t>Legal / Audit Fees</t>
  </si>
  <si>
    <t>Advertisement / Recruitment</t>
  </si>
  <si>
    <t>Non Instructional consultants</t>
  </si>
  <si>
    <t>Instructional consultants</t>
  </si>
  <si>
    <t>ExED</t>
  </si>
  <si>
    <t>Special Ed Fair Share (LAUSD)</t>
  </si>
  <si>
    <t>Fundraising Cost</t>
  </si>
  <si>
    <t>Communications</t>
  </si>
  <si>
    <t>Depreciation Expense</t>
  </si>
  <si>
    <t>Direct Support/Indirect Costs</t>
  </si>
  <si>
    <t>District Oversight Fee</t>
  </si>
  <si>
    <t>Income Statement</t>
  </si>
  <si>
    <t>Cash Flows from Operating Activities</t>
  </si>
  <si>
    <t xml:space="preserve">   Net Income</t>
  </si>
  <si>
    <t xml:space="preserve">   Change in Accounts Receivable</t>
  </si>
  <si>
    <t xml:space="preserve">   Change in Due From</t>
  </si>
  <si>
    <t xml:space="preserve">   Change in Accounts Payable</t>
  </si>
  <si>
    <t xml:space="preserve">   Change in Due To</t>
  </si>
  <si>
    <t xml:space="preserve">   Summer Savings</t>
  </si>
  <si>
    <t xml:space="preserve">   Change in Payroll Liabilities</t>
  </si>
  <si>
    <t xml:space="preserve">   Change in Prepaid Expenses</t>
  </si>
  <si>
    <t xml:space="preserve">   Depreciation</t>
  </si>
  <si>
    <t>Total Cash Flows from Operating Activities</t>
  </si>
  <si>
    <t>Cash Flows from Investing Activities</t>
  </si>
  <si>
    <t xml:space="preserve">   Capital Expenditures</t>
  </si>
  <si>
    <t>Total Cash Flows from Investing Activities</t>
  </si>
  <si>
    <t>Cash Flows from Financing Activities</t>
  </si>
  <si>
    <t xml:space="preserve">   Debt</t>
  </si>
  <si>
    <t>Total Cash Flows from Financing Activities</t>
  </si>
  <si>
    <t>Statement of Cash Flows</t>
  </si>
  <si>
    <t xml:space="preserve">                        Net Income</t>
  </si>
  <si>
    <t xml:space="preserve">                              Total Expense</t>
  </si>
  <si>
    <t xml:space="preserve">                                 Total Other Outgo</t>
  </si>
  <si>
    <t xml:space="preserve">                           Other Outgo</t>
  </si>
  <si>
    <t xml:space="preserve">                                 Total Capital Outlay</t>
  </si>
  <si>
    <t xml:space="preserve">                           Capital Outlay</t>
  </si>
  <si>
    <t xml:space="preserve">                                 Total Operating Services</t>
  </si>
  <si>
    <t xml:space="preserve">                           Operating Services</t>
  </si>
  <si>
    <t xml:space="preserve">                                 Total Supplies</t>
  </si>
  <si>
    <t xml:space="preserve">                           Supplies</t>
  </si>
  <si>
    <t xml:space="preserve">                                 Total Employee Benefits</t>
  </si>
  <si>
    <t xml:space="preserve">                           Employee Benefits</t>
  </si>
  <si>
    <t xml:space="preserve">                                 Total Classified Salaries</t>
  </si>
  <si>
    <t xml:space="preserve">                           Classified Salaries</t>
  </si>
  <si>
    <t xml:space="preserve">                                 Total Certificated Salaries</t>
  </si>
  <si>
    <t xml:space="preserve">                           Certificated Salaries</t>
  </si>
  <si>
    <t xml:space="preserve">                        Expense</t>
  </si>
  <si>
    <t xml:space="preserve">                              Total Revenue</t>
  </si>
  <si>
    <t xml:space="preserve">                                 Total Other Income - Local</t>
  </si>
  <si>
    <t xml:space="preserve">            8690</t>
  </si>
  <si>
    <t xml:space="preserve">                           Other Income - Local</t>
  </si>
  <si>
    <t xml:space="preserve">                                 Total Other State Income</t>
  </si>
  <si>
    <t>SB740</t>
  </si>
  <si>
    <t>State Lottery Revenue</t>
  </si>
  <si>
    <t xml:space="preserve">                           Other State Income</t>
  </si>
  <si>
    <t xml:space="preserve">                                 Total Other Federal Income</t>
  </si>
  <si>
    <t xml:space="preserve">                           Other Federal Income</t>
  </si>
  <si>
    <t xml:space="preserve">                                 Total Principal Apportionments</t>
  </si>
  <si>
    <t xml:space="preserve">                           Principal Apportionments</t>
  </si>
  <si>
    <t xml:space="preserve">                        Revenue</t>
  </si>
  <si>
    <t>Title III, Limited English Proficiency</t>
  </si>
  <si>
    <t>Budget Remaining</t>
  </si>
  <si>
    <t>Total Budget</t>
  </si>
  <si>
    <t>YTD Budget Variance</t>
  </si>
  <si>
    <t>YTD Budget</t>
  </si>
  <si>
    <t>YTD Actual</t>
  </si>
  <si>
    <t>Citizens of the World Charter Schools - Hollywood</t>
  </si>
  <si>
    <t>Citizens of the World Charter Schools - Support Office</t>
  </si>
  <si>
    <t>Citizens of the World Charter Schools - Mar Vista</t>
  </si>
  <si>
    <t>Citizens of the World Charter Schools - Silverlake</t>
  </si>
  <si>
    <t>Check Date</t>
  </si>
  <si>
    <t>Payee</t>
  </si>
  <si>
    <t>Description</t>
  </si>
  <si>
    <t>Amount</t>
  </si>
  <si>
    <t>HW</t>
  </si>
  <si>
    <t>AT&amp;T-7140</t>
  </si>
  <si>
    <t>CANON FINANCIAL SERVICES</t>
  </si>
  <si>
    <t>Total HW</t>
  </si>
  <si>
    <t>RSO</t>
  </si>
  <si>
    <t>Total RSO</t>
  </si>
  <si>
    <t>SL</t>
  </si>
  <si>
    <t>Total SL</t>
  </si>
  <si>
    <t xml:space="preserve">Report Total </t>
  </si>
  <si>
    <t>Location</t>
  </si>
  <si>
    <t>Check Register</t>
  </si>
  <si>
    <t>Citizens of the World Charter Schools - Los Angeles</t>
  </si>
  <si>
    <t xml:space="preserve">                                             Total Change in Net Assets</t>
  </si>
  <si>
    <t>Check #</t>
  </si>
  <si>
    <t>CALIFORNIA CREDIT UNION-5253</t>
  </si>
  <si>
    <t>CCU - Credit Card Security Acct</t>
  </si>
  <si>
    <t>AT&amp;T UVERSE 0389</t>
  </si>
  <si>
    <t>Debt Service - Interest</t>
  </si>
  <si>
    <t xml:space="preserve">            8012</t>
  </si>
  <si>
    <t xml:space="preserve">            8096</t>
  </si>
  <si>
    <t xml:space="preserve">            8181</t>
  </si>
  <si>
    <t xml:space="preserve">            8220</t>
  </si>
  <si>
    <t xml:space="preserve">            8291</t>
  </si>
  <si>
    <t xml:space="preserve">            8292</t>
  </si>
  <si>
    <t xml:space="preserve">            8294</t>
  </si>
  <si>
    <t xml:space="preserve">            8296</t>
  </si>
  <si>
    <t xml:space="preserve">            8311</t>
  </si>
  <si>
    <t xml:space="preserve">            8520</t>
  </si>
  <si>
    <t xml:space="preserve">            8560</t>
  </si>
  <si>
    <t xml:space="preserve">            8599</t>
  </si>
  <si>
    <t xml:space="preserve">            8634</t>
  </si>
  <si>
    <t xml:space="preserve">            8699</t>
  </si>
  <si>
    <t xml:space="preserve">            1110</t>
  </si>
  <si>
    <t xml:space="preserve">            1170</t>
  </si>
  <si>
    <t xml:space="preserve">            1175</t>
  </si>
  <si>
    <t xml:space="preserve">            1300</t>
  </si>
  <si>
    <t xml:space="preserve">            2100</t>
  </si>
  <si>
    <t xml:space="preserve">            2200</t>
  </si>
  <si>
    <t xml:space="preserve">            2400</t>
  </si>
  <si>
    <t xml:space="preserve">            2900</t>
  </si>
  <si>
    <t xml:space="preserve">            3111</t>
  </si>
  <si>
    <t xml:space="preserve">            3311</t>
  </si>
  <si>
    <t xml:space="preserve">            3331</t>
  </si>
  <si>
    <t xml:space="preserve">            3401</t>
  </si>
  <si>
    <t xml:space="preserve">            3501</t>
  </si>
  <si>
    <t xml:space="preserve">            3601</t>
  </si>
  <si>
    <t xml:space="preserve">            4110</t>
  </si>
  <si>
    <t xml:space="preserve">            4210</t>
  </si>
  <si>
    <t xml:space="preserve">            4310</t>
  </si>
  <si>
    <t xml:space="preserve">            4350</t>
  </si>
  <si>
    <t xml:space="preserve">            4370</t>
  </si>
  <si>
    <t xml:space="preserve">            4390</t>
  </si>
  <si>
    <t xml:space="preserve">            4400</t>
  </si>
  <si>
    <t xml:space="preserve">            4700</t>
  </si>
  <si>
    <t xml:space="preserve">            5200</t>
  </si>
  <si>
    <t xml:space="preserve">            5300</t>
  </si>
  <si>
    <t xml:space="preserve">            5450</t>
  </si>
  <si>
    <t xml:space="preserve">            5500</t>
  </si>
  <si>
    <t xml:space="preserve">            5610</t>
  </si>
  <si>
    <t xml:space="preserve">            5620</t>
  </si>
  <si>
    <t xml:space="preserve">            5630</t>
  </si>
  <si>
    <t xml:space="preserve">            5812</t>
  </si>
  <si>
    <t xml:space="preserve">            5820</t>
  </si>
  <si>
    <t xml:space="preserve">            5830</t>
  </si>
  <si>
    <t xml:space="preserve">            5850</t>
  </si>
  <si>
    <t xml:space="preserve">            5851</t>
  </si>
  <si>
    <t xml:space="preserve">            5853</t>
  </si>
  <si>
    <t xml:space="preserve">            5890</t>
  </si>
  <si>
    <t xml:space="preserve">            5896</t>
  </si>
  <si>
    <t xml:space="preserve">            5897</t>
  </si>
  <si>
    <t xml:space="preserve">            5900</t>
  </si>
  <si>
    <t xml:space="preserve">            6900</t>
  </si>
  <si>
    <t xml:space="preserve">            7299</t>
  </si>
  <si>
    <t xml:space="preserve">            8591</t>
  </si>
  <si>
    <t xml:space="preserve">            7438</t>
  </si>
  <si>
    <t>CCU - Checking</t>
  </si>
  <si>
    <t>Month Closed</t>
  </si>
  <si>
    <t>Beginning Cash</t>
  </si>
  <si>
    <t>Ending Cash</t>
  </si>
  <si>
    <t>Education Protection Acct</t>
  </si>
  <si>
    <t>In Lieu of Property Taxes</t>
  </si>
  <si>
    <t xml:space="preserve">            8550</t>
  </si>
  <si>
    <t>Mandate Block Grant</t>
  </si>
  <si>
    <t>Certificated Administrator Salaries</t>
  </si>
  <si>
    <t>Other Fees</t>
  </si>
  <si>
    <t xml:space="preserve">            7311</t>
  </si>
  <si>
    <t xml:space="preserve">            2300</t>
  </si>
  <si>
    <t>Classified Supervisor and Administrator Salaries</t>
  </si>
  <si>
    <t>Current Actual</t>
  </si>
  <si>
    <t>Current Budget</t>
  </si>
  <si>
    <t>Current Budget Variance</t>
  </si>
  <si>
    <t>LOS ANGELES COUNTY OFFICE OF EDUCATION</t>
  </si>
  <si>
    <t>MV</t>
  </si>
  <si>
    <t>Total MV</t>
  </si>
  <si>
    <t>Citizens of the World Charter Schools - Consolidated</t>
  </si>
  <si>
    <t xml:space="preserve">                                       Beginning Fund Balance</t>
  </si>
  <si>
    <t xml:space="preserve">                                             Total Beginning Fund Balance</t>
  </si>
  <si>
    <t xml:space="preserve">            8999</t>
  </si>
  <si>
    <t>Prior Year Adjustment</t>
  </si>
  <si>
    <t>AT&amp;T 0064</t>
  </si>
  <si>
    <t>AT&amp;T 6168</t>
  </si>
  <si>
    <t>OFFICE360</t>
  </si>
  <si>
    <t>CCSA EMPLOYEE WELFARE BENEFIT TRUST</t>
  </si>
  <si>
    <t>CANON SOLUTIONS AMERICA</t>
  </si>
  <si>
    <t>CALIFORNIA CREDIT UNION-5261</t>
  </si>
  <si>
    <t>Petty Cash</t>
  </si>
  <si>
    <t>OASDI Liability</t>
  </si>
  <si>
    <t xml:space="preserve">                                          Cash</t>
  </si>
  <si>
    <t xml:space="preserve">                                                Total Cash</t>
  </si>
  <si>
    <t>Garnishment</t>
  </si>
  <si>
    <t>CALIFORNIA CREDIT UNION-7200</t>
  </si>
  <si>
    <t xml:space="preserve">                                    Total</t>
  </si>
  <si>
    <t xml:space="preserve">            8019</t>
  </si>
  <si>
    <t>Revenue Limit State Aid - Prior Years</t>
  </si>
  <si>
    <t>LADWP 911 560 0000</t>
  </si>
  <si>
    <t>TOTAL EDUCATION SOLUTIONS</t>
  </si>
  <si>
    <t>CALIFORNIA CREDIT UNION-1765</t>
  </si>
  <si>
    <t>AT&amp;T-6615</t>
  </si>
  <si>
    <t>CALIFORNIA CREDIT UNION-7218</t>
  </si>
  <si>
    <t>ATT U-VERSE 9702</t>
  </si>
  <si>
    <t>LADWP 811 560 0000</t>
  </si>
  <si>
    <t>THE GAS COMPANY 6899 6</t>
  </si>
  <si>
    <t xml:space="preserve">               9120</t>
  </si>
  <si>
    <t xml:space="preserve">               9122</t>
  </si>
  <si>
    <t xml:space="preserve">               9123</t>
  </si>
  <si>
    <t xml:space="preserve">               9124</t>
  </si>
  <si>
    <t xml:space="preserve">               9125</t>
  </si>
  <si>
    <t xml:space="preserve">               9126</t>
  </si>
  <si>
    <t xml:space="preserve">               9127</t>
  </si>
  <si>
    <t xml:space="preserve">               9128</t>
  </si>
  <si>
    <t xml:space="preserve">               9130</t>
  </si>
  <si>
    <t xml:space="preserve">               9200</t>
  </si>
  <si>
    <t xml:space="preserve">               9311</t>
  </si>
  <si>
    <t xml:space="preserve">               9330</t>
  </si>
  <si>
    <t xml:space="preserve">               9335</t>
  </si>
  <si>
    <t xml:space="preserve">               9342</t>
  </si>
  <si>
    <t xml:space="preserve">               9420</t>
  </si>
  <si>
    <t xml:space="preserve">               9425</t>
  </si>
  <si>
    <t xml:space="preserve">               9430</t>
  </si>
  <si>
    <t xml:space="preserve">               9435</t>
  </si>
  <si>
    <t xml:space="preserve">               9440</t>
  </si>
  <si>
    <t xml:space="preserve">               9445</t>
  </si>
  <si>
    <t xml:space="preserve">               9450</t>
  </si>
  <si>
    <t xml:space="preserve">               9500</t>
  </si>
  <si>
    <t xml:space="preserve">               9501</t>
  </si>
  <si>
    <t xml:space="preserve">               9504</t>
  </si>
  <si>
    <t xml:space="preserve">               9510</t>
  </si>
  <si>
    <t xml:space="preserve">               9506</t>
  </si>
  <si>
    <t xml:space="preserve">               9507</t>
  </si>
  <si>
    <t xml:space="preserve">               9509</t>
  </si>
  <si>
    <t xml:space="preserve">               9511</t>
  </si>
  <si>
    <t xml:space="preserve">               9512</t>
  </si>
  <si>
    <t xml:space="preserve">               9513</t>
  </si>
  <si>
    <t xml:space="preserve">               9521</t>
  </si>
  <si>
    <t xml:space="preserve">               9525</t>
  </si>
  <si>
    <t xml:space="preserve">               9528</t>
  </si>
  <si>
    <t xml:space="preserve">               9529</t>
  </si>
  <si>
    <t xml:space="preserve">               9530</t>
  </si>
  <si>
    <t xml:space="preserve">               9531</t>
  </si>
  <si>
    <t xml:space="preserve">               9538</t>
  </si>
  <si>
    <t>457</t>
  </si>
  <si>
    <t xml:space="preserve">               9621</t>
  </si>
  <si>
    <t xml:space="preserve">               9590</t>
  </si>
  <si>
    <t xml:space="preserve">               9620</t>
  </si>
  <si>
    <t xml:space="preserve">               9622</t>
  </si>
  <si>
    <t xml:space="preserve">               9640</t>
  </si>
  <si>
    <t xml:space="preserve">               9650</t>
  </si>
  <si>
    <t xml:space="preserve">               9669</t>
  </si>
  <si>
    <t xml:space="preserve">               9665</t>
  </si>
  <si>
    <t>Compensated Absences Payable</t>
  </si>
  <si>
    <t xml:space="preserve">            8011</t>
  </si>
  <si>
    <t>LCFF</t>
  </si>
  <si>
    <t>AT&amp;T U-VERSE</t>
  </si>
  <si>
    <t>SCHOOL PATHWAYS LLC</t>
  </si>
  <si>
    <t>ST JOAN OF ARC CHURCH</t>
  </si>
  <si>
    <t>AT&amp;T #1272</t>
  </si>
  <si>
    <t>LADWP 021 560 0000</t>
  </si>
  <si>
    <t xml:space="preserve">            1200</t>
  </si>
  <si>
    <t>Certificated Pupil Support Salaries</t>
  </si>
  <si>
    <t>EXCELLENT EDUCATION DEVELOPMENT</t>
  </si>
  <si>
    <t>CHARTER SAFE</t>
  </si>
  <si>
    <t>BERTA MORENO</t>
  </si>
  <si>
    <t>TO PAY CCU#1765 BALANCE</t>
  </si>
  <si>
    <t>SCHOOL SPECIALTY/CLASSROOM DIRECT</t>
  </si>
  <si>
    <t>JANA REED</t>
  </si>
  <si>
    <t>MAXCLEAN CLEANING SERVICES</t>
  </si>
  <si>
    <t>TO PAY CCU#5261 BALANCE</t>
  </si>
  <si>
    <t>TO PAY CCU#7218 BALANCE</t>
  </si>
  <si>
    <t>ASSISTANCE LEAGUE OF SOUTHERN CALIFORNIA</t>
  </si>
  <si>
    <t>AQUALITY POOL &amp; SPA CARE INC</t>
  </si>
  <si>
    <t>AT&amp;T 3396</t>
  </si>
  <si>
    <t>PACIFIC MECHANICAL CONTRACTORS</t>
  </si>
  <si>
    <t>MISSION VALLEY SANITATION</t>
  </si>
  <si>
    <t>SPARKLETTS</t>
  </si>
  <si>
    <t>09/14 - 10/13/14 - INTERNET SERVICE</t>
  </si>
  <si>
    <t>LOS ANGELES UNIFIED SCHOOL DISTRICT</t>
  </si>
  <si>
    <t>KONICA MINOLTA</t>
  </si>
  <si>
    <t>S &amp; S WORLDWIDE, INC.</t>
  </si>
  <si>
    <t>STAPLES ADVANTAGE</t>
  </si>
  <si>
    <t>AMPLIFY EDUCATION INC</t>
  </si>
  <si>
    <t>DELTA EDUCATION</t>
  </si>
  <si>
    <t>HEINEMANN</t>
  </si>
  <si>
    <t>LAN CLEANING SERVICE LLC</t>
  </si>
  <si>
    <t>MCGRAW-HILL SCHOOL EDUCATION, LLC</t>
  </si>
  <si>
    <t>JACQUELINE RAYMUNDO</t>
  </si>
  <si>
    <t>TRISTA STONE</t>
  </si>
  <si>
    <t>REVOLUTION FOODS, INC.</t>
  </si>
  <si>
    <t>08/14 - STUDENT LUNCHES</t>
  </si>
  <si>
    <t>TIME WARNER CABLE</t>
  </si>
  <si>
    <t>ULINE</t>
  </si>
  <si>
    <t>10/14 - HEALTH INSURANCE</t>
  </si>
  <si>
    <t>AT&amp;T UVERSE 6358</t>
  </si>
  <si>
    <t>09/12 - 10/11/14 - PHONE SERVICE</t>
  </si>
  <si>
    <t>ATHENS SERVICES</t>
  </si>
  <si>
    <t>BLICK ART MATERIALS</t>
  </si>
  <si>
    <t>LAKESHORE LEARNING MATERIALS</t>
  </si>
  <si>
    <t>TRUE BEAUTY UNLIMITED, INC</t>
  </si>
  <si>
    <t>CARLIN BELL</t>
  </si>
  <si>
    <t>GWENDOLYN OLICKER</t>
  </si>
  <si>
    <t>WILSON LANGUAGE TRAINING CORP</t>
  </si>
  <si>
    <t>ACCREDITING COMMISSION FOR SCHOOLS</t>
  </si>
  <si>
    <t>08/14 - ONLINE STUDENT FEES</t>
  </si>
  <si>
    <t>As of October 31st, 2014</t>
  </si>
  <si>
    <t>10/03/14 - ED 1</t>
  </si>
  <si>
    <t>10/3/2014</t>
  </si>
  <si>
    <t>10/21/14 - ED 1</t>
  </si>
  <si>
    <t>10/21/2014</t>
  </si>
  <si>
    <t>09/20 - 10/19/14 - CONTRACT#001</t>
  </si>
  <si>
    <t>10/21/14 - ED 3</t>
  </si>
  <si>
    <t>08/28 - 09/27/14 - PHONE SERVICE</t>
  </si>
  <si>
    <t>10/22/14 - ED</t>
  </si>
  <si>
    <t>10/22/2014</t>
  </si>
  <si>
    <t>ONE AMERICA</t>
  </si>
  <si>
    <t>ONE AMERICA: DEBBIE STERN - 06/14 :457 PLAN</t>
  </si>
  <si>
    <t>10/23/14 - ED 2</t>
  </si>
  <si>
    <t>10/23/2014</t>
  </si>
  <si>
    <t>10/14 - INTERNET SERVICES</t>
  </si>
  <si>
    <t>10/23/14 - ED 3</t>
  </si>
  <si>
    <t>10/14 - INTERNET SERVICE</t>
  </si>
  <si>
    <t>10/27/14 - ED 3</t>
  </si>
  <si>
    <t>10/27/2014</t>
  </si>
  <si>
    <t>TO PAY CCU#5253 BALANCE</t>
  </si>
  <si>
    <t>10/27/14 - ED 4</t>
  </si>
  <si>
    <t>EMPLOYMENT DEVELOPMENT DEPARTMENT</t>
  </si>
  <si>
    <t>Q3 - 2014 - SUI PAYMENT</t>
  </si>
  <si>
    <t>10/30/14 - ED</t>
  </si>
  <si>
    <t>10/30/2014</t>
  </si>
  <si>
    <t>10/14 - FY14/15 - STRS PAYMENT</t>
  </si>
  <si>
    <t>1001817</t>
  </si>
  <si>
    <t>10/1/2014</t>
  </si>
  <si>
    <t>JESSICA ERSKINE</t>
  </si>
  <si>
    <t>08/14 - TRAINING</t>
  </si>
  <si>
    <t>1001819</t>
  </si>
  <si>
    <t>MAUREEN LAMORENA-TATSUI</t>
  </si>
  <si>
    <t>VESTS, MAILCHIMP, JOB POSTING</t>
  </si>
  <si>
    <t>1001822</t>
  </si>
  <si>
    <t>NESTLE PURE LIFE DIRECT</t>
  </si>
  <si>
    <t>06/09/14 - 07/08/14 BOTTLED WATER</t>
  </si>
  <si>
    <t>07/09/14 - 08/08/14 BOTTLED WATER</t>
  </si>
  <si>
    <t>1001824</t>
  </si>
  <si>
    <t>PROFESSIONAL TUTORS OF AMERICA</t>
  </si>
  <si>
    <t>08/14 - TUTORING SERVICE</t>
  </si>
  <si>
    <t>1001826</t>
  </si>
  <si>
    <t>ROCHESTER 100 INC.</t>
  </si>
  <si>
    <t>HOMEWORK FOLDERS</t>
  </si>
  <si>
    <t>1001831</t>
  </si>
  <si>
    <t>08/14 - SPECIAL ED SERVICES</t>
  </si>
  <si>
    <t>1001832</t>
  </si>
  <si>
    <t>TREE PEOPLE</t>
  </si>
  <si>
    <t>02/20/15 - SMPA FIELD TRIP</t>
  </si>
  <si>
    <t>1001833</t>
  </si>
  <si>
    <t>10/2/2014</t>
  </si>
  <si>
    <t>MARIA ALMANZAN</t>
  </si>
  <si>
    <t>10/15/14 - PAYROLL - FINAL CHECK</t>
  </si>
  <si>
    <t>1001835</t>
  </si>
  <si>
    <t>11/14 - GENERAL INSURANCE</t>
  </si>
  <si>
    <t>1001838</t>
  </si>
  <si>
    <t>LAW OFFICES OF YOUNG, MINNEY &amp; CORR, LLP</t>
  </si>
  <si>
    <t>08/14 - LEGAL FEE'S</t>
  </si>
  <si>
    <t>1001840</t>
  </si>
  <si>
    <t>08/09/14 - 09/08/14 BOTTLED WATER</t>
  </si>
  <si>
    <t>1001841</t>
  </si>
  <si>
    <t>07/28/14 - ANNUAL ADMIN SVC FEE</t>
  </si>
  <si>
    <t>1001843</t>
  </si>
  <si>
    <t>FY14-15 SUNGUARD BRIDGE ANNUAL MAINTENANCE FEE</t>
  </si>
  <si>
    <t>FY14-15 ANNUAL FEE, 1ST INSTALLMENT</t>
  </si>
  <si>
    <t>1001844</t>
  </si>
  <si>
    <t>XEROX PHASER 3600 BLACK TONER CARTRIDGE</t>
  </si>
  <si>
    <t>1001850</t>
  </si>
  <si>
    <t>10/8/2014</t>
  </si>
  <si>
    <t>REND AL-KASSIR</t>
  </si>
  <si>
    <t>REIMBURSEMENT - PLAY FURNITURE</t>
  </si>
  <si>
    <t>1001854</t>
  </si>
  <si>
    <t>SARA BOHNSACK</t>
  </si>
  <si>
    <t>REIMBURSEMENT - CLOTHES PIN, BORDERS</t>
  </si>
  <si>
    <t>1001856</t>
  </si>
  <si>
    <t>CALIFORNIA CHOICE</t>
  </si>
  <si>
    <t>1001858</t>
  </si>
  <si>
    <t>COPY R</t>
  </si>
  <si>
    <t>09/03/14 - 10/02/14 COPIER LEASE</t>
  </si>
  <si>
    <t>1001859</t>
  </si>
  <si>
    <t>STUDY POSTERS</t>
  </si>
  <si>
    <t>1001862</t>
  </si>
  <si>
    <t>JONATHAN GERUNDO</t>
  </si>
  <si>
    <t>09/15 - 09/30/14 GUITAR LESSONS</t>
  </si>
  <si>
    <t>06/14 - ASP GUITAR LESSONS</t>
  </si>
  <si>
    <t>1001864</t>
  </si>
  <si>
    <t>SAMANTHA HARRIS</t>
  </si>
  <si>
    <t>SUMMER CAMP REFUND</t>
  </si>
  <si>
    <t>1001865</t>
  </si>
  <si>
    <t>NICOLE HILL</t>
  </si>
  <si>
    <t>REIMBURSEMENT - COLOR PENS, GUIDE</t>
  </si>
  <si>
    <t>REIMBURSEMENT - LAMP, TIMER, ATTIRE</t>
  </si>
  <si>
    <t>1001868</t>
  </si>
  <si>
    <t>10/14 - COPIER MAINTENANCE</t>
  </si>
  <si>
    <t>1001869</t>
  </si>
  <si>
    <t>AMY KRISTOVIC</t>
  </si>
  <si>
    <t>REIMBURSEMENT - EXT CORD, SHARPENER</t>
  </si>
  <si>
    <t>REIMBURSEMENT - FOLDERS, PUSH PINS</t>
  </si>
  <si>
    <t>HOME DEPOT - PAINT FOR CLASSROOM</t>
  </si>
  <si>
    <t>1001871</t>
  </si>
  <si>
    <t>KARI LIANG</t>
  </si>
  <si>
    <t>REIMBURSEMENT - TABLE, DOLL HOUSE</t>
  </si>
  <si>
    <t>1001878</t>
  </si>
  <si>
    <t>08/15/14 - ANNUAL ADMIN SERVICE FEE</t>
  </si>
  <si>
    <t>1001879</t>
  </si>
  <si>
    <t>SUSANNE PARK</t>
  </si>
  <si>
    <t>REIMBURSEMENT - BOOKS, MATH TILES</t>
  </si>
  <si>
    <t>1001882</t>
  </si>
  <si>
    <t>1001885</t>
  </si>
  <si>
    <t>MUMTAZ SADIQUE</t>
  </si>
  <si>
    <t>10/14 - VOICE LESSONS</t>
  </si>
  <si>
    <t>09/14 - ASP DANCE LESSONS</t>
  </si>
  <si>
    <t>1001886</t>
  </si>
  <si>
    <t>1001892</t>
  </si>
  <si>
    <t>05/14- FIELD TRIP</t>
  </si>
  <si>
    <t>1001895</t>
  </si>
  <si>
    <t>VDF DELIVERY</t>
  </si>
  <si>
    <t>08/14/14 - PICK UP AND DELIVERY - FURNITURE</t>
  </si>
  <si>
    <t>1001897</t>
  </si>
  <si>
    <t>MICHAEL ZETTERBERG</t>
  </si>
  <si>
    <t>LABELS, INSERTS, BOOKS, PAINT, GLOBE</t>
  </si>
  <si>
    <t>1001900</t>
  </si>
  <si>
    <t>10/9/2014</t>
  </si>
  <si>
    <t>KIMBERLY BALCOMB</t>
  </si>
  <si>
    <t>REIMBURSEMENT - CANOPY, CABINETS</t>
  </si>
  <si>
    <t>1001902</t>
  </si>
  <si>
    <t>VIVIAN LEE</t>
  </si>
  <si>
    <t>REIMBURSEMENT - TRAIN, TOYS, EASEL</t>
  </si>
  <si>
    <t>1001903</t>
  </si>
  <si>
    <t>REIMBURSEMENT - SPANISH BOOKS</t>
  </si>
  <si>
    <t>1001905</t>
  </si>
  <si>
    <t>REIMBURSEMENT - BOOKS, HOLDER, TAPE</t>
  </si>
  <si>
    <t>1001908</t>
  </si>
  <si>
    <t>NICOLE TOCANTINS</t>
  </si>
  <si>
    <t>UPS - LIVE SCAN FEES</t>
  </si>
  <si>
    <t>1001910</t>
  </si>
  <si>
    <t>10/14/2014</t>
  </si>
  <si>
    <t>AMERICAN GTS</t>
  </si>
  <si>
    <t>01/16/15 - TRANSPORTATION TO AQUARIUM OF THE PACIFIC</t>
  </si>
  <si>
    <t>02/20/15 - TRANSPORTATION TO SANTA MONICA PIER AQUARIUM</t>
  </si>
  <si>
    <t>03/17/15 - TRANSPORTATION TO TREEPEOPLE</t>
  </si>
  <si>
    <t>05/08/15 - TRANSPORTATION TO REDISCOVER CENTER</t>
  </si>
  <si>
    <t>10/30/14 - TRANSPORTATION TO NATURAL HISTORY MUSEUM</t>
  </si>
  <si>
    <t>12/09/14 - TRANSPORTATION TO JAPANESE AMERICAN HISTORY MUSEU</t>
  </si>
  <si>
    <t>1001911</t>
  </si>
  <si>
    <t>APPERSON</t>
  </si>
  <si>
    <t>STUDENT ASSESSMENT SOFTWARE LIC.</t>
  </si>
  <si>
    <t>1001913</t>
  </si>
  <si>
    <t>CALIFORNIA CHARTER SCHOOLS CONFERENCE</t>
  </si>
  <si>
    <t>CCSA CONFERENCE 2014</t>
  </si>
  <si>
    <t>1001916</t>
  </si>
  <si>
    <t>DE LAGE LANDEN FINANCIAL SERVICES INC</t>
  </si>
  <si>
    <t>09/15/14 - 10/14/14 - EQUIPMENT LEASE CONTRACT#25301917</t>
  </si>
  <si>
    <t>1001917</t>
  </si>
  <si>
    <t>SARAH ESCOBAR</t>
  </si>
  <si>
    <t>REIMBURSEMENT - PAINT, BINS, BOOKS</t>
  </si>
  <si>
    <t>1001919</t>
  </si>
  <si>
    <t>SANDRA MARKARIAN</t>
  </si>
  <si>
    <t>10/08/14 - 10/10/14 ASP SERVICES</t>
  </si>
  <si>
    <t>09/15/14 - 10/13/14 AFTER SCHOOL PROGRAM</t>
  </si>
  <si>
    <t>1001922</t>
  </si>
  <si>
    <t>SARA REEVE</t>
  </si>
  <si>
    <t>10/07/14 - REFUND FOR ENRICHMENT CLASS</t>
  </si>
  <si>
    <t>1001923</t>
  </si>
  <si>
    <t>DEVY SCHONFELD</t>
  </si>
  <si>
    <t>US/WORLD ROLLED MAP</t>
  </si>
  <si>
    <t>1001924</t>
  </si>
  <si>
    <t>SHARPIE, CRATE, CHISEL TIP</t>
  </si>
  <si>
    <t>STSPLES, WHITEBOARD, MARKERS</t>
  </si>
  <si>
    <t>STAPLES STANDARD STAPLES, 1/4''</t>
  </si>
  <si>
    <t>STAPLES POLY COVER WIREBOUND NOTEBOOK (WIDE RULED, ASSORTED</t>
  </si>
  <si>
    <t>POCKET FOLDER'S, BALLPOINT PENS</t>
  </si>
  <si>
    <t>X-ACTO SCHOOL PRO 1670 ELECTRIC PENCIL SHARPENER</t>
  </si>
  <si>
    <t>1001925</t>
  </si>
  <si>
    <t>CAROL VAN HEERDEN</t>
  </si>
  <si>
    <t>REIMBURSEMENT -PLATES,MAGNETS,CLOCK</t>
  </si>
  <si>
    <t>1001926</t>
  </si>
  <si>
    <t>KNOX WHITE</t>
  </si>
  <si>
    <t>REIMBURSEMENT -BUCKETS, HOOKS, DRILL</t>
  </si>
  <si>
    <t>1001928</t>
  </si>
  <si>
    <t>10/15/2014</t>
  </si>
  <si>
    <t>GAIL GREENE</t>
  </si>
  <si>
    <t>FINAL PAYROLL  THROUGH 10/17/14</t>
  </si>
  <si>
    <t>1001930</t>
  </si>
  <si>
    <t>10/17/2014</t>
  </si>
  <si>
    <t>10/23/14 - TRANSPORTATION TO UNDERWOOD FAMILY FARM</t>
  </si>
  <si>
    <t>1001933</t>
  </si>
  <si>
    <t>DREAMBOX LEARNING</t>
  </si>
  <si>
    <t>TRAINING &amp; IMPLEMENTATION</t>
  </si>
  <si>
    <t>DREAMBOX LICENSE SUBSCRPTION</t>
  </si>
  <si>
    <t>1001934</t>
  </si>
  <si>
    <t>10/14 - EXED MANAGEMENT CON. FEE</t>
  </si>
  <si>
    <t>1001938</t>
  </si>
  <si>
    <t>09/09/14 - 10/08/14 BOTTLED WATER</t>
  </si>
  <si>
    <t>1001944</t>
  </si>
  <si>
    <t>STAPLES, FLAGS, PENS, LABELS</t>
  </si>
  <si>
    <t>FOLDER, SHARPIES, CONSTRUCTION PAPER</t>
  </si>
  <si>
    <t>RIVERSIDE PAPER WHITE 4-PLY POSTER BOARD, 25 BOARDS/CARTON (</t>
  </si>
  <si>
    <t>1001945</t>
  </si>
  <si>
    <t>SUPERIOR CHARTERS INC</t>
  </si>
  <si>
    <t>TRANSPORTATION TO MALIBU</t>
  </si>
  <si>
    <t>10/31/2014</t>
  </si>
  <si>
    <t>1001948</t>
  </si>
  <si>
    <t>WISHTOYO FOUNDATION</t>
  </si>
  <si>
    <t>10/13/14 - FIELD TRIP TO WISHTOYO'S CHUMASH VILLAGE</t>
  </si>
  <si>
    <t>1001950</t>
  </si>
  <si>
    <t>SANTA MONICA PIER AQUARIUM</t>
  </si>
  <si>
    <t>TRANSPORTATION TO SANTA MONICA PIER</t>
  </si>
  <si>
    <t>1001951</t>
  </si>
  <si>
    <t>ARC</t>
  </si>
  <si>
    <t>ROBOTICS K - 5</t>
  </si>
  <si>
    <t>1001952</t>
  </si>
  <si>
    <t>MARISSA BERMAN</t>
  </si>
  <si>
    <t>REIMBURSEMENT - STAFF PD TREAT</t>
  </si>
  <si>
    <t>1001953</t>
  </si>
  <si>
    <t>GLORIA BIGELOW</t>
  </si>
  <si>
    <t>REIMBURSEMENT - MINI CLIPS, PAINT</t>
  </si>
  <si>
    <t>1001957</t>
  </si>
  <si>
    <t>REIMBURSEMENT - MATS, BOOKS, BINS</t>
  </si>
  <si>
    <t>1001958</t>
  </si>
  <si>
    <t>REIMBURSEMENT - FABRIC, SCISSORS</t>
  </si>
  <si>
    <t>1001960</t>
  </si>
  <si>
    <t>DIEGO SOUZA</t>
  </si>
  <si>
    <t>REIMBURSEMENT - LIVE SCAN, SHARPIES</t>
  </si>
  <si>
    <t>1001961</t>
  </si>
  <si>
    <t>FOLDERS, LABELS, WHITE OUT</t>
  </si>
  <si>
    <t>POST-ITS , STAPLES</t>
  </si>
  <si>
    <t>BINDER CLIPS, COPY PAPER, RECEIPT BOOK</t>
  </si>
  <si>
    <t>1001965</t>
  </si>
  <si>
    <t>SEEDS OF SCIENCE / ROOTS FOR READING SCIENCE KIT - ''CHEMICA</t>
  </si>
  <si>
    <t>1001966</t>
  </si>
  <si>
    <t>ROBOTICS K-5</t>
  </si>
  <si>
    <t>1001967</t>
  </si>
  <si>
    <t>REIMBURSEMENT - BOOKS, SHELVES</t>
  </si>
  <si>
    <t>1001968</t>
  </si>
  <si>
    <t>1001969</t>
  </si>
  <si>
    <t>11/14 - HEALTH INSURANCE &amp; LATE FEES</t>
  </si>
  <si>
    <t>1001971</t>
  </si>
  <si>
    <t>10/03/14 - 11/02/14 COPIER LEASE #800562</t>
  </si>
  <si>
    <t>10/07/14 - COPIER LEASE #410801</t>
  </si>
  <si>
    <t>STAPLES REFILL</t>
  </si>
  <si>
    <t>1001972</t>
  </si>
  <si>
    <t>HOUGHTON MIFFLIN HARCOURT</t>
  </si>
  <si>
    <t>ACHIEVEMENT FORM GUIDES</t>
  </si>
  <si>
    <t>1001973</t>
  </si>
  <si>
    <t>JOHN TYLER</t>
  </si>
  <si>
    <t>CPR/FIRST AID/AED TRAINING</t>
  </si>
  <si>
    <t>1001975</t>
  </si>
  <si>
    <t>TEMPERA PAINT</t>
  </si>
  <si>
    <t>REUSABLE PACKETS, SENTENCE STRIPS,</t>
  </si>
  <si>
    <t>1001976</t>
  </si>
  <si>
    <t>10/14 - CLEANING SERVICE &amp; EXTRA HRS</t>
  </si>
  <si>
    <t>1001978</t>
  </si>
  <si>
    <t>MAD SCIENCE OF LOS ANGELES</t>
  </si>
  <si>
    <t>10/07/14 - 12/04/14 ASP ENRICHMENT SCIENCE CLASSES</t>
  </si>
  <si>
    <t>1001979</t>
  </si>
  <si>
    <t>MATH TEACHER LESSON GUIDE, ASSESSMENT HANDBOOK</t>
  </si>
  <si>
    <t>MATH JOURNAL GRADE 5</t>
  </si>
  <si>
    <t>1001984</t>
  </si>
  <si>
    <t>09/14 - ONLINE STUDENT FEES</t>
  </si>
  <si>
    <t>1001987</t>
  </si>
  <si>
    <t>TEACHER'S MANUAL</t>
  </si>
  <si>
    <t>1001988</t>
  </si>
  <si>
    <t>NAIMA HAZELTON</t>
  </si>
  <si>
    <t>10/09 - 10/24/14 - FINAL CHECK</t>
  </si>
  <si>
    <t>10/25 - 10/31/14 - FINAL CHECK</t>
  </si>
  <si>
    <t>1001990</t>
  </si>
  <si>
    <t>10/28/2014</t>
  </si>
  <si>
    <t>COPY PAPER</t>
  </si>
  <si>
    <t>1001994</t>
  </si>
  <si>
    <t>MISSION SCHOOL TRANSPORTATION</t>
  </si>
  <si>
    <t>11/10/14 - MISSION SAN JUAN CAPISTRANO - FIELD TRIP</t>
  </si>
  <si>
    <t>1001997</t>
  </si>
  <si>
    <t>MISSION SAN JUAN CAPISTRANO</t>
  </si>
  <si>
    <t>MISSION TOUR FIELD TRIP</t>
  </si>
  <si>
    <t>1002000</t>
  </si>
  <si>
    <t>10/29/2014</t>
  </si>
  <si>
    <t>LOGICAL NETWORK SEPARATION - LE CONTE MS SITE</t>
  </si>
  <si>
    <t>1002005</t>
  </si>
  <si>
    <t>ALAN LEWIS SALAZAR</t>
  </si>
  <si>
    <t>CHUMASH EDUCATIONAL PROGRAM: STORY TELLING</t>
  </si>
  <si>
    <t>1002010</t>
  </si>
  <si>
    <t>10/24/14 - ED 1</t>
  </si>
  <si>
    <t>10/24/2014</t>
  </si>
  <si>
    <t>1001816</t>
  </si>
  <si>
    <t>COPY USA</t>
  </si>
  <si>
    <t>BANNER</t>
  </si>
  <si>
    <t>1001837</t>
  </si>
  <si>
    <t>09/16 - 09/19/14 CLEANING SERVICES</t>
  </si>
  <si>
    <t>1001839</t>
  </si>
  <si>
    <t>MAJA MILETICH</t>
  </si>
  <si>
    <t>09/04 - 09/18 ASP DRAMA CLASS</t>
  </si>
  <si>
    <t>1001846</t>
  </si>
  <si>
    <t>WASTE MANAGEMENT OF SUN VALLEY</t>
  </si>
  <si>
    <t>10/01/14 - YARD DUMPSTER SERVICE</t>
  </si>
  <si>
    <t>10/01/14 - 3 YARD DUMPSTER SERVICE</t>
  </si>
  <si>
    <t>1001847</t>
  </si>
  <si>
    <t>YOKO MAEDA-WILLS</t>
  </si>
  <si>
    <t>09/09/ - 09/23/14 - PAYROLL</t>
  </si>
  <si>
    <t>1001849</t>
  </si>
  <si>
    <t>FY14-15 INITIAL VISIT</t>
  </si>
  <si>
    <t>1001857</t>
  </si>
  <si>
    <t>PAPER</t>
  </si>
  <si>
    <t>1001872</t>
  </si>
  <si>
    <t>THE LIBRARY STORE INC</t>
  </si>
  <si>
    <t>COPERNICUS PRIMARY TEACHING EASEL</t>
  </si>
  <si>
    <t>09/14 - STUDENT LUNCHES</t>
  </si>
  <si>
    <t>1001883</t>
  </si>
  <si>
    <t>NICKY'S HOMEWORK FOLDER  36- MET. VIOLET 50- POWDER BLUE 100</t>
  </si>
  <si>
    <t>1001890</t>
  </si>
  <si>
    <t>SOPHIE TAN</t>
  </si>
  <si>
    <t>09/01/14 - STORAGE RENTAL FEE</t>
  </si>
  <si>
    <t>1001893</t>
  </si>
  <si>
    <t>TOILET TISSUE</t>
  </si>
  <si>
    <t>TRASH BAGS, LINERS, TOWELS, TISSUE</t>
  </si>
  <si>
    <t>1001896</t>
  </si>
  <si>
    <t>10/14 - YARD SERVICE</t>
  </si>
  <si>
    <t>1001901</t>
  </si>
  <si>
    <t>COMMITTEE FOR CHILDREN</t>
  </si>
  <si>
    <t>GRADE 1 KIT</t>
  </si>
  <si>
    <t>1001904</t>
  </si>
  <si>
    <t>MY ESCUELITA</t>
  </si>
  <si>
    <t>09/15-10/04/14 - SPANISH CLASSES</t>
  </si>
  <si>
    <t>1001909</t>
  </si>
  <si>
    <t>SOFT SOAP, GOJO CLEANER</t>
  </si>
  <si>
    <t>PUSH BROOM , MOP HEAD, DUST MOP KIT</t>
  </si>
  <si>
    <t>1001914</t>
  </si>
  <si>
    <t>10/14 - CONTRACT CHARGES</t>
  </si>
  <si>
    <t>1001929</t>
  </si>
  <si>
    <t>10/15/14 - 11/14/14 - RENT</t>
  </si>
  <si>
    <t>1001954</t>
  </si>
  <si>
    <t>ART CARTS</t>
  </si>
  <si>
    <t>1001956</t>
  </si>
  <si>
    <t>MARKERS</t>
  </si>
  <si>
    <t>1001962</t>
  </si>
  <si>
    <t>REIMBURSEMENT - SCISSORS, FOOD</t>
  </si>
  <si>
    <t>1001963</t>
  </si>
  <si>
    <t>10/14 - STORAGE FEE</t>
  </si>
  <si>
    <t>1001964</t>
  </si>
  <si>
    <t>10/12 - 11/11/14 PHONE SERVICE</t>
  </si>
  <si>
    <t>1001982</t>
  </si>
  <si>
    <t>RALLYBOUND</t>
  </si>
  <si>
    <t>FUNDRAISING SOFTWARE</t>
  </si>
  <si>
    <t>1001989</t>
  </si>
  <si>
    <t>1001991</t>
  </si>
  <si>
    <t>07/14 - COPIER LEASE, LATE CHARGES</t>
  </si>
  <si>
    <t>08/14 - COPIER LEASE, LATE CHARGES</t>
  </si>
  <si>
    <t>09/14 - COPIER LEASE , LATE CHARGES</t>
  </si>
  <si>
    <t>10/24/14 - ED</t>
  </si>
  <si>
    <t>10/14 - PHONE SERVICE</t>
  </si>
  <si>
    <t>10/27/14 - ED 1</t>
  </si>
  <si>
    <t>1001825</t>
  </si>
  <si>
    <t>FOUR APPLE LAPTOPS FOR REGIONAL OFFICE</t>
  </si>
  <si>
    <t>1001827</t>
  </si>
  <si>
    <t>ANGELICA SAMMONS</t>
  </si>
  <si>
    <t>STAPLES - LEXMARK PRINTER CARTRIDGES</t>
  </si>
  <si>
    <t>STAPLES - COPY PAPER</t>
  </si>
  <si>
    <t>STAPLES - BLACK CARTRIDGE, DIVIDERS</t>
  </si>
  <si>
    <t>08/22/14 - REGIONAL PROFESSIONAL DEVELOPMENT BREAKFAST AND S</t>
  </si>
  <si>
    <t>STAPLES - STORAGE BOX</t>
  </si>
  <si>
    <t>IKEA - 4 DRAWERS</t>
  </si>
  <si>
    <t>1001834</t>
  </si>
  <si>
    <t>JENNIFER BLEDSOE</t>
  </si>
  <si>
    <t>09/24 - 10/03/14 - FINAL PAYROLL</t>
  </si>
  <si>
    <t>1001842</t>
  </si>
  <si>
    <t>IKEA - 4 FILING DRAWERS, 3 DESK (TOP AND LEGS), AND 2 6-OUTL</t>
  </si>
  <si>
    <t>1001845</t>
  </si>
  <si>
    <t>VAVRINEK, TRINE, DAY &amp; CO., LLC</t>
  </si>
  <si>
    <t>FY13/14- 08/14 AUDITING SERVICES</t>
  </si>
  <si>
    <t>1001853</t>
  </si>
  <si>
    <t>REIMBURSEMENT - MAIL, CLIPBOARD</t>
  </si>
  <si>
    <t>1001881</t>
  </si>
  <si>
    <t>PRINTERS FOR REGIONAL OFFICE</t>
  </si>
  <si>
    <t>1001898</t>
  </si>
  <si>
    <t>10/01 - 10/10/14 : FINAL PAYCHECK</t>
  </si>
  <si>
    <t>1001974</t>
  </si>
  <si>
    <t>KIS COMPUTER CENTER</t>
  </si>
  <si>
    <t>MS OFFICE MAS OLP LICENSE</t>
  </si>
  <si>
    <t>1001983</t>
  </si>
  <si>
    <t>ACTION WITHOUT BORDERS - JOB POSTING</t>
  </si>
  <si>
    <t>1001986</t>
  </si>
  <si>
    <t>UNIVERSAL COURIER</t>
  </si>
  <si>
    <t>06/25/14 - DELIVERY TO LAUSD</t>
  </si>
  <si>
    <t>07/02, 07/30/14 - DELIVERY TO LAUSD</t>
  </si>
  <si>
    <t>09/02/14 - DELIVERY TO CWC</t>
  </si>
  <si>
    <t>1001992</t>
  </si>
  <si>
    <t>JOSEPH CHANG</t>
  </si>
  <si>
    <t>07/15-08/09/14 - CWCLA GROWTH PLAN CONSULTING</t>
  </si>
  <si>
    <t>08/10-10/15/14 - CWCLA GROWTH PLAN CONSULTING</t>
  </si>
  <si>
    <t>1001995</t>
  </si>
  <si>
    <t>PACIFIC CHARTER SCHOOL DEVELOPMENT</t>
  </si>
  <si>
    <t>PLAN PRINTS, PERMIT, CLEARNACE FEES</t>
  </si>
  <si>
    <t>10/01/14 - ED 1</t>
  </si>
  <si>
    <t>09/14 - FIRE SERVICE CHARGES</t>
  </si>
  <si>
    <t>10/01/14 - ED 2</t>
  </si>
  <si>
    <t>08/14 - 09/16/14 - WATER &amp; FIRE SERVICE CHARGES</t>
  </si>
  <si>
    <t>10/01/14 - ED 3</t>
  </si>
  <si>
    <t>08/14 - 09/16/14 - ELECTRIC CHARGES</t>
  </si>
  <si>
    <t>10/03/14 - ED 2</t>
  </si>
  <si>
    <t>08/10 - 09/09/14 - PHONE SERVICE</t>
  </si>
  <si>
    <t>10/14/14 - ED 1</t>
  </si>
  <si>
    <t>09/08 - 10/07/14 - INTERNET SERVICE</t>
  </si>
  <si>
    <t>10/20/14 - ED 1</t>
  </si>
  <si>
    <t>10/20/2014</t>
  </si>
  <si>
    <t>GAS SERVICES</t>
  </si>
  <si>
    <t>10/21/14 - ED 2</t>
  </si>
  <si>
    <t>09/20 - 10/19/14 - CONTRACT# 003</t>
  </si>
  <si>
    <t>10/21/14 - ED 4</t>
  </si>
  <si>
    <t>09/20 - 10/19/14 - CONTRACT CHARGE#003</t>
  </si>
  <si>
    <t>10/23/14 - ED 1</t>
  </si>
  <si>
    <t>10/24/14 - ED 2</t>
  </si>
  <si>
    <t>TO PAY CCU#7200 BALANCE</t>
  </si>
  <si>
    <t>10/27/14 - ED 2</t>
  </si>
  <si>
    <t>10/29/14 - ED 1</t>
  </si>
  <si>
    <t>10/08 - 11/07/14 - INTERNET SERVICE</t>
  </si>
  <si>
    <t>10/31/14 - ED</t>
  </si>
  <si>
    <t>10/14 - FIRE SERVICE CHARGES</t>
  </si>
  <si>
    <t>10/31/14 - ED 1</t>
  </si>
  <si>
    <t>10/31/14 - ED 2</t>
  </si>
  <si>
    <t>09/17 - 10/16/14 - WATER, FIRE, SEWER CHARGES</t>
  </si>
  <si>
    <t>1001813</t>
  </si>
  <si>
    <t>THE APTUS GROUP</t>
  </si>
  <si>
    <t>08/14 - SPECIAL ED SERVICE</t>
  </si>
  <si>
    <t>1001814</t>
  </si>
  <si>
    <t>09/14 - POOL MAINTENANCE</t>
  </si>
  <si>
    <t>1001815</t>
  </si>
  <si>
    <t>BARAK LOCK &amp; SECURITY SOLUTIONS, LLC</t>
  </si>
  <si>
    <t>ALARM LOCK INSTALLATION</t>
  </si>
  <si>
    <t>1001818</t>
  </si>
  <si>
    <t>LITERACY LEARNING, SECOND ED</t>
  </si>
  <si>
    <t>1001820</t>
  </si>
  <si>
    <t>08/14 - CLEANING SERVICES</t>
  </si>
  <si>
    <t>09/14 - CLEANING SERVICES</t>
  </si>
  <si>
    <t>1001821</t>
  </si>
  <si>
    <t>09/14 - PORTABLE TOILETS RENTAL</t>
  </si>
  <si>
    <t>1001823</t>
  </si>
  <si>
    <t>09/14 - AC REPAIRS</t>
  </si>
  <si>
    <t>1001828</t>
  </si>
  <si>
    <t>FY14-15 PLSIS ANNUAL FEE, 1ST INSTALLMENT</t>
  </si>
  <si>
    <t>1001829</t>
  </si>
  <si>
    <t>LAMINATING FILM, COPIER PAPER</t>
  </si>
  <si>
    <t>BADGE KIT CLIP SEALED WITH INSERTS 4 X 3 PACK OF 50</t>
  </si>
  <si>
    <t>1001830</t>
  </si>
  <si>
    <t>SCANSNAP IX500 DESKTOP SCANNER FOR PC AND MAC</t>
  </si>
  <si>
    <t>STAPLES® ONE-TOUCH™ HIGH-CAPACITY FLAT-STACK STAPLER, FASTEN</t>
  </si>
  <si>
    <t>1001836</t>
  </si>
  <si>
    <t>SARA KERSEY</t>
  </si>
  <si>
    <t>08/23/14 - PROFESSIONAL DEVELOPMENT</t>
  </si>
  <si>
    <t>1001848</t>
  </si>
  <si>
    <t>JULIE LEWIS</t>
  </si>
  <si>
    <t>09/05 - 09/23/14 - PAYROLL</t>
  </si>
  <si>
    <t>1001851</t>
  </si>
  <si>
    <t>AMANDA ALLEN</t>
  </si>
  <si>
    <t>REIMBURSEMENT - CONFERENCE EXPENSE</t>
  </si>
  <si>
    <t>1001852</t>
  </si>
  <si>
    <t>RALPHS - ASP SNACKS</t>
  </si>
  <si>
    <t>REIMBURSEMENT - LIVESCAN, BLOOD SCRN</t>
  </si>
  <si>
    <t>1001855</t>
  </si>
  <si>
    <t>NANCY BOLLINGER</t>
  </si>
  <si>
    <t>HOME DEPOT - CHILD SAFETY LOCKS</t>
  </si>
  <si>
    <t>1001860</t>
  </si>
  <si>
    <t>SIRI FRANCE</t>
  </si>
  <si>
    <t>STAPLES - BOARD MAGNETS, SHARPIES, DRY ERASE, STAPLERS, SCIS</t>
  </si>
  <si>
    <t>1001861</t>
  </si>
  <si>
    <t>GRETTEL GEORGE</t>
  </si>
  <si>
    <t>REIMBURSEMENT - COFFEE, PAPER</t>
  </si>
  <si>
    <t>1001863</t>
  </si>
  <si>
    <t>GUNN PSYCHOLOGICAL SERVICES INC</t>
  </si>
  <si>
    <t>07/14 - INDEPENDENT EDUCATIONAL EVALUATION</t>
  </si>
  <si>
    <t>1001866</t>
  </si>
  <si>
    <t>RITA KANE</t>
  </si>
  <si>
    <t>AMAZON - LIBRARY BOOKS</t>
  </si>
  <si>
    <t>1001867</t>
  </si>
  <si>
    <t>NINA KI</t>
  </si>
  <si>
    <t>REIMBURSEMENT - BOOKS, CRAYONS</t>
  </si>
  <si>
    <t>1001870</t>
  </si>
  <si>
    <t>MAURA LATTY</t>
  </si>
  <si>
    <t>HOME DEPOT - PAINT AND ROLLERS FOR WORK PARTY</t>
  </si>
  <si>
    <t>HOME DEPOT - PAINT, ROLLERS</t>
  </si>
  <si>
    <t>1001873</t>
  </si>
  <si>
    <t>JENIFFER LIM</t>
  </si>
  <si>
    <t>REIMBURSEMENT - SHARPIE, TOILETRIES</t>
  </si>
  <si>
    <t>1001874</t>
  </si>
  <si>
    <t>SHAUN MANUS</t>
  </si>
  <si>
    <t>HOME DEPOT - STRIP TIE, WASHER, WASHER LOCK</t>
  </si>
  <si>
    <t>REIMBURSEMENT - NEEDLES, STOPPERS</t>
  </si>
  <si>
    <t>REIMBURSEMENT - NEEDLES, INTERNET</t>
  </si>
  <si>
    <t>1001875</t>
  </si>
  <si>
    <t>KATE MCCRACKEN</t>
  </si>
  <si>
    <t>SMART &amp; FINAL - PLATES, CUTLERY AND NAPKINS FOR SUMMIT POTLU</t>
  </si>
  <si>
    <t>1001876</t>
  </si>
  <si>
    <t>EMILY MEINKE</t>
  </si>
  <si>
    <t>WAYFAIR - JOURNALS</t>
  </si>
  <si>
    <t>REIMBURSEMENT - FILE BOX, STOOL</t>
  </si>
  <si>
    <t>BAGS &amp; BOWS -  GIFT BOXES</t>
  </si>
  <si>
    <t>1001877</t>
  </si>
  <si>
    <t>JENNIFER NEWTON</t>
  </si>
  <si>
    <t>HOME DEPOT - PAINT, ROLLERS AND CLEANER</t>
  </si>
  <si>
    <t>1001880</t>
  </si>
  <si>
    <t>RAMONA PATRICK</t>
  </si>
  <si>
    <t>REIMBURSEMENT - TRAVEL FOOD</t>
  </si>
  <si>
    <t>1001884</t>
  </si>
  <si>
    <t>KERRY ROSENBLATT</t>
  </si>
  <si>
    <t>USPS- 400 STAMPS FOR MAILING</t>
  </si>
  <si>
    <t>1001887</t>
  </si>
  <si>
    <t>EMILY SMITH</t>
  </si>
  <si>
    <t>REIMBURSEMENT - MAILING TAPE, PENCIL</t>
  </si>
  <si>
    <t>1001888</t>
  </si>
  <si>
    <t>09/11/14 - WATER</t>
  </si>
  <si>
    <t>1001889</t>
  </si>
  <si>
    <t>JACOB TAMTE</t>
  </si>
  <si>
    <t>REIMBURSEMENT - WHITE BOARD, TABLE</t>
  </si>
  <si>
    <t>1001891</t>
  </si>
  <si>
    <t>MARIJA THOMAS</t>
  </si>
  <si>
    <t>REIMBURSEMENT - BOOKS</t>
  </si>
  <si>
    <t>1001894</t>
  </si>
  <si>
    <t>NADIRA USMANOVA</t>
  </si>
  <si>
    <t>RED CROSS - BLOOD BORNE PATHOGENS TRAINING</t>
  </si>
  <si>
    <t>1001899</t>
  </si>
  <si>
    <t>REBECCA BRUDZYNSKI</t>
  </si>
  <si>
    <t>09/24 - 10/13/14 - PR CHECK</t>
  </si>
  <si>
    <t>1001906</t>
  </si>
  <si>
    <t>BINDER, CLIPS, ENVELOPE</t>
  </si>
  <si>
    <t>1001907</t>
  </si>
  <si>
    <t>KIT DRY ERASE EXPO 2</t>
  </si>
  <si>
    <t>1001912</t>
  </si>
  <si>
    <t>09/14 - LATE CHARGES</t>
  </si>
  <si>
    <t>1001915</t>
  </si>
  <si>
    <t>COMMISSION ON TEACHER CREDENTIALING</t>
  </si>
  <si>
    <t>CREDENTIAL FEE - REBECCA KON</t>
  </si>
  <si>
    <t>1001918</t>
  </si>
  <si>
    <t>CHUNKY BRUSHES - CLASSROOM PAINTBRUSHES SET OF 24</t>
  </si>
  <si>
    <t>1001920</t>
  </si>
  <si>
    <t>09/14 - THERAPY SERVICES</t>
  </si>
  <si>
    <t>1001921</t>
  </si>
  <si>
    <t>09/10/14 - AC REPAIRS</t>
  </si>
  <si>
    <t>1001927</t>
  </si>
  <si>
    <t>10/20/14 - 11/19/14 - RENT</t>
  </si>
  <si>
    <t>1001931</t>
  </si>
  <si>
    <t>10/01/14 - WASTE MANAGEMENT FEE</t>
  </si>
  <si>
    <t>1001932</t>
  </si>
  <si>
    <t>DIDAX INC</t>
  </si>
  <si>
    <t>ASSESSING MATH CONCEPTS</t>
  </si>
  <si>
    <t>1001936</t>
  </si>
  <si>
    <t>GRAPHIC TRENDS</t>
  </si>
  <si>
    <t>GOAL BANNER</t>
  </si>
  <si>
    <t>1001937</t>
  </si>
  <si>
    <t>A PLACE FOR EVERYONE CLASSROOM CARPET FOR 30</t>
  </si>
  <si>
    <t>1001939</t>
  </si>
  <si>
    <t>OTIS ELEVATOR COMPANY</t>
  </si>
  <si>
    <t>FY14-15 ELEVATOR SERVICE</t>
  </si>
  <si>
    <t>1001940</t>
  </si>
  <si>
    <t>1001941</t>
  </si>
  <si>
    <t>SPORTS WHISTLE, HEAVY WEIGHT, METAL, SILVER</t>
  </si>
  <si>
    <t>SPONGE, SANDWHICH BAGS</t>
  </si>
  <si>
    <t>MULTIPURPOSE PASTEL COLORED PAPER, 20-LB, LETTER, GOLD, 500</t>
  </si>
  <si>
    <t>1001942</t>
  </si>
  <si>
    <t>CLIP BINDER 3/4''</t>
  </si>
  <si>
    <t>NEOSPORIN SPARY, OINTMENT</t>
  </si>
  <si>
    <t>1001943</t>
  </si>
  <si>
    <t>SCHOLASTIC CLASSROOM &amp; COMMUNITY GROUP</t>
  </si>
  <si>
    <t>BOOKS, LEARNING PROGRAM</t>
  </si>
  <si>
    <t>STAPLES® TRANSLUCENT PENCIL BOXES, BLUE, 2 1/4''H X 5 5/8''W</t>
  </si>
  <si>
    <t>1001946</t>
  </si>
  <si>
    <t>09/14 - SPEECH THERAPY</t>
  </si>
  <si>
    <t>1001947</t>
  </si>
  <si>
    <t>VERDUGO HILLS AUTISM PROJECT</t>
  </si>
  <si>
    <t>03/26/14 - 05/08/14 CONSULTATION</t>
  </si>
  <si>
    <t>8/21/14 - CONSULTATION</t>
  </si>
  <si>
    <t>1001955</t>
  </si>
  <si>
    <t>GUIDED DISCOVERIES INC</t>
  </si>
  <si>
    <t>ASTROCAMP FIELD TRIP: DEPOSIT</t>
  </si>
  <si>
    <t>1001959</t>
  </si>
  <si>
    <t>HP-100 HEADPHONES, BLACK</t>
  </si>
  <si>
    <t>BLACK BARREL , PENCIL SHARPENER</t>
  </si>
  <si>
    <t>1001970</t>
  </si>
  <si>
    <t>10/14 - HEALTH INSURANCE &amp; LATE FEES</t>
  </si>
  <si>
    <t>1001977</t>
  </si>
  <si>
    <t>11/14 - RENT - GRANT ELEMENTARY SITE</t>
  </si>
  <si>
    <t>1001980</t>
  </si>
  <si>
    <t>10/14 - PORTABLE TOILETS RENTAL</t>
  </si>
  <si>
    <t>1001981</t>
  </si>
  <si>
    <t>09/26/14 - AC REPAIR</t>
  </si>
  <si>
    <t>1001985</t>
  </si>
  <si>
    <t>CLIPBOARD SLIMMATE STORAGE GREEN LETTER/A4 SIZE</t>
  </si>
  <si>
    <t>1001993</t>
  </si>
  <si>
    <t>MATH JOURNALS, TEACHER PACKAGES</t>
  </si>
  <si>
    <t>CLASSROOM MANIPULITAVE KITS</t>
  </si>
  <si>
    <t>1001996</t>
  </si>
  <si>
    <t>ENGLISH &amp; SPANISH NF COMM.</t>
  </si>
  <si>
    <t>1001998</t>
  </si>
  <si>
    <t>TRASH BAGS, CLEANER SPARY, BLEACH</t>
  </si>
  <si>
    <t>1001999</t>
  </si>
  <si>
    <t>LOGICAL NETWORK SEPARATION - GRANT ES SITE</t>
  </si>
  <si>
    <t>1002001</t>
  </si>
  <si>
    <t>10/14 - POOL MAINTENANCE</t>
  </si>
  <si>
    <t>1002002</t>
  </si>
  <si>
    <t>DEVELOPING TEXT BOOKS</t>
  </si>
  <si>
    <t>1002003</t>
  </si>
  <si>
    <t>1002004</t>
  </si>
  <si>
    <t>NORTHEAST FOUNDATION FOR CHILDREN</t>
  </si>
  <si>
    <t>RESPONSIVE CLASSROOM TRAINING - JULY 28TH-31ST, LOS ANGELES</t>
  </si>
  <si>
    <t>1002006</t>
  </si>
  <si>
    <t>COPY PAPER, 92 BRIGHTNESS, 20LB, 8-1/2 X 11, WHITE, 5000 SHE</t>
  </si>
  <si>
    <t>COLORED PAPER, PASTEL COLORS</t>
  </si>
  <si>
    <t>LEGAL PAD</t>
  </si>
  <si>
    <t>1002007</t>
  </si>
  <si>
    <t>STACK A FILE LETTER DBLE SIDED TAPE/SCREWS 13''X4''X14 7/8''</t>
  </si>
  <si>
    <t>WIPES CLOROX DISINFECTING FRESH 35 CT CASE OF 12</t>
  </si>
  <si>
    <t>GAUZE, REFERRAL PADS, BINDERS</t>
  </si>
  <si>
    <t>1002008</t>
  </si>
  <si>
    <t>ROPES, HOOPS, CONE SET, BEAN BAGS</t>
  </si>
  <si>
    <t>CHALK, PAPER, GLUE, CARDS, PAINT TUBES</t>
  </si>
  <si>
    <t>1002009</t>
  </si>
  <si>
    <t>3M™ WIDESCREEN PORCELAIN DRY ERASE BOARD, ALUMINUM FRAME, 96</t>
  </si>
  <si>
    <t>For the Month Ending October 31st, 2014</t>
  </si>
  <si>
    <t xml:space="preserve">            3902</t>
  </si>
  <si>
    <t>Other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</si>
</sst>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##0_);[Red]\(###,##0\)"/>
  </numFmts>
  <fonts count="22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 val="singleAccounting"/>
      <sz val="8"/>
      <color theme="1"/>
      <name val="Tahoma"/>
      <family val="2"/>
    </font>
    <font>
      <u val="doubleAccounting"/>
      <sz val="8"/>
      <color theme="1"/>
      <name val="Tahoma"/>
      <family val="2"/>
    </font>
    <font>
      <b/>
      <u val="singleAccounting"/>
      <sz val="8"/>
      <color theme="1"/>
      <name val="Tahoma"/>
      <family val="2"/>
    </font>
    <font>
      <sz val="8"/>
      <color theme="1"/>
      <name val="Times New Roman"/>
      <family val="1"/>
    </font>
    <font>
      <u val="singleAccounting"/>
      <sz val="8"/>
      <color theme="1"/>
      <name val="Times New Roman"/>
      <family val="1"/>
    </font>
    <font>
      <b/>
      <u val="singleAccounting"/>
      <sz val="8"/>
      <color theme="1"/>
      <name val="Times New Roman"/>
      <family val="1"/>
    </font>
    <font>
      <sz val="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40" fontId="15" fillId="0" borderId="0" xfId="0" applyNumberFormat="1" applyFont="1" applyAlignment="1">
      <alignment horizontal="right" wrapText="1"/>
    </xf>
    <xf numFmtId="40" fontId="0" fillId="0" borderId="0" xfId="0" applyNumberFormat="1" applyAlignment="1">
      <alignment horizontal="right" wrapText="1"/>
    </xf>
    <xf numFmtId="40" fontId="17" fillId="0" borderId="0" xfId="0" applyNumberFormat="1" applyFont="1" applyAlignment="1">
      <alignment horizontal="right" wrapText="1"/>
    </xf>
    <xf numFmtId="0" fontId="0" fillId="0" borderId="0" xfId="0" applyAlignment="1">
      <alignment horizontal="centerContinuous"/>
    </xf>
    <xf numFmtId="40" fontId="0" fillId="0" borderId="0" xfId="0" applyNumberFormat="1" applyAlignment="1">
      <alignment horizontal="centerContinuous"/>
    </xf>
    <xf numFmtId="0" fontId="13" fillId="0" borderId="0" xfId="0" applyFont="1" applyAlignment="1">
      <alignment horizontal="centerContinuous"/>
    </xf>
    <xf numFmtId="164" fontId="17" fillId="0" borderId="0" xfId="1" applyNumberFormat="1" applyFon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/>
    <xf numFmtId="40" fontId="15" fillId="0" borderId="0" xfId="0" applyNumberFormat="1" applyFont="1" applyAlignment="1">
      <alignment horizontal="right" wrapText="1"/>
    </xf>
    <xf numFmtId="40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165" fontId="19" fillId="0" borderId="0" xfId="0" applyNumberFormat="1" applyFont="1" applyAlignment="1">
      <alignment horizontal="right" wrapText="1"/>
    </xf>
    <xf numFmtId="165" fontId="20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165" fontId="0" fillId="0" borderId="0" xfId="0" applyNumberFormat="1" applyAlignment="1">
      <alignment horizontal="centerContinuous"/>
    </xf>
    <xf numFmtId="4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38" fontId="15" fillId="0" borderId="0" xfId="0" applyNumberFormat="1" applyFont="1" applyAlignment="1">
      <alignment horizontal="right" vertical="top" wrapText="1"/>
    </xf>
    <xf numFmtId="0" fontId="0" fillId="0" borderId="0" xfId="0"/>
    <xf numFmtId="165" fontId="0" fillId="0" borderId="0" xfId="0" applyNumberFormat="1"/>
    <xf numFmtId="38" fontId="0" fillId="0" borderId="0" xfId="0" applyNumberFormat="1"/>
    <xf numFmtId="0" fontId="13" fillId="0" borderId="0" xfId="0" applyFont="1"/>
    <xf numFmtId="165" fontId="17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wrapText="1"/>
    </xf>
    <xf numFmtId="14" fontId="0" fillId="0" borderId="0" xfId="0" applyNumberFormat="1"/>
    <xf numFmtId="0" fontId="0" fillId="0" borderId="0" xfId="0"/>
    <xf numFmtId="0" fontId="18" fillId="0" borderId="0" xfId="0" applyFont="1" applyAlignment="1">
      <alignment horizontal="left"/>
    </xf>
    <xf numFmtId="40" fontId="0" fillId="0" borderId="0" xfId="0" applyNumberFormat="1"/>
    <xf numFmtId="0" fontId="0" fillId="0" borderId="0" xfId="0"/>
    <xf numFmtId="0" fontId="0" fillId="0" borderId="0" xfId="0"/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 wrapText="1"/>
    </xf>
    <xf numFmtId="165" fontId="15" fillId="0" borderId="0" xfId="0" applyNumberFormat="1" applyFont="1" applyAlignment="1">
      <alignment horizontal="right" vertical="top" wrapText="1"/>
    </xf>
    <xf numFmtId="165" fontId="1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 wrapText="1"/>
    </xf>
    <xf numFmtId="165" fontId="15" fillId="0" borderId="0" xfId="0" applyNumberFormat="1" applyFont="1" applyAlignment="1">
      <alignment horizontal="right" vertical="top" wrapText="1"/>
    </xf>
    <xf numFmtId="165" fontId="1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0" fontId="0" fillId="0" borderId="0" xfId="0" applyNumberFormat="1" applyAlignment="1">
      <alignment horizontal="right" vertical="top"/>
    </xf>
    <xf numFmtId="40" fontId="15" fillId="0" borderId="0" xfId="0" applyNumberFormat="1" applyFont="1" applyAlignment="1">
      <alignment horizontal="right" vertical="top"/>
    </xf>
    <xf numFmtId="40" fontId="16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 wrapText="1"/>
    </xf>
    <xf numFmtId="165" fontId="1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165" fontId="18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</cellXfs>
  <cellStyles count="4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7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view="pageBreakPreview" zoomScale="87" zoomScaleSheetLayoutView="87" workbookViewId="0">
      <pane xSplit="2" ySplit="4" topLeftCell="C5" activePane="bottomRight" state="frozenSplit"/>
      <selection activeCell="H14" sqref="H14"/>
      <selection pane="topRight" activeCell="H14" sqref="H14"/>
      <selection pane="bottomLeft" activeCell="H14" sqref="H14"/>
      <selection pane="bottomRight" activeCell="A5" sqref="A5"/>
    </sheetView>
  </sheetViews>
  <sheetFormatPr baseColWidth="10" defaultColWidth="9" defaultRowHeight="11" x14ac:dyDescent="0"/>
  <cols>
    <col min="1" max="1" width="35" style="1" customWidth="1"/>
    <col min="2" max="2" width="41.3984375" style="1" customWidth="1"/>
    <col min="3" max="7" width="13.796875" style="3" customWidth="1"/>
    <col min="8" max="8" width="19.3984375" style="3" customWidth="1"/>
    <col min="11" max="11" width="10.19921875" bestFit="1" customWidth="1"/>
  </cols>
  <sheetData>
    <row r="1" spans="1:9">
      <c r="A1" s="7" t="s">
        <v>69</v>
      </c>
      <c r="B1" s="5"/>
      <c r="C1" s="6"/>
      <c r="D1" s="6"/>
      <c r="E1" s="6"/>
      <c r="F1" s="6"/>
      <c r="G1" s="6"/>
      <c r="H1" s="13" t="s">
        <v>261</v>
      </c>
      <c r="I1" s="31"/>
    </row>
    <row r="2" spans="1:9">
      <c r="A2" s="7" t="s">
        <v>70</v>
      </c>
      <c r="B2" s="5"/>
      <c r="C2" s="6"/>
      <c r="D2" s="6"/>
      <c r="E2" s="6"/>
      <c r="F2" s="6"/>
      <c r="G2" s="6"/>
      <c r="H2" s="32">
        <v>41943</v>
      </c>
      <c r="I2" s="13"/>
    </row>
    <row r="3" spans="1:9">
      <c r="A3" s="7" t="s">
        <v>407</v>
      </c>
      <c r="B3" s="5"/>
      <c r="C3" s="6"/>
      <c r="D3" s="6"/>
      <c r="E3" s="6"/>
      <c r="F3" s="6"/>
      <c r="G3" s="6"/>
    </row>
    <row r="4" spans="1:9" ht="30" customHeight="1">
      <c r="C4" s="4" t="s">
        <v>50</v>
      </c>
      <c r="D4" s="4" t="s">
        <v>51</v>
      </c>
      <c r="E4" s="4" t="s">
        <v>53</v>
      </c>
      <c r="F4" s="4" t="s">
        <v>52</v>
      </c>
      <c r="G4" s="4" t="s">
        <v>54</v>
      </c>
      <c r="H4" s="2"/>
    </row>
    <row r="5" spans="1:9">
      <c r="A5" s="60" t="s">
        <v>0</v>
      </c>
      <c r="B5" s="60"/>
      <c r="C5" s="61"/>
      <c r="D5" s="61"/>
      <c r="E5" s="61"/>
      <c r="F5" s="61"/>
      <c r="G5" s="61"/>
      <c r="H5" s="57"/>
    </row>
    <row r="6" spans="1:9">
      <c r="A6" s="60" t="s">
        <v>1</v>
      </c>
      <c r="B6" s="60"/>
      <c r="C6" s="61"/>
      <c r="D6" s="61"/>
      <c r="E6" s="61"/>
      <c r="F6" s="61"/>
      <c r="G6" s="61"/>
      <c r="H6" s="57"/>
    </row>
    <row r="7" spans="1:9">
      <c r="A7" s="60" t="s">
        <v>292</v>
      </c>
      <c r="B7" s="60"/>
      <c r="C7" s="61"/>
      <c r="D7" s="61"/>
      <c r="E7" s="61"/>
      <c r="F7" s="61"/>
      <c r="G7" s="61"/>
      <c r="H7" s="57"/>
    </row>
    <row r="8" spans="1:9">
      <c r="A8" s="60" t="s">
        <v>307</v>
      </c>
      <c r="B8" s="60" t="s">
        <v>17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57"/>
    </row>
    <row r="9" spans="1:9">
      <c r="A9" s="60" t="s">
        <v>308</v>
      </c>
      <c r="B9" s="60" t="s">
        <v>18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57"/>
    </row>
    <row r="10" spans="1:9">
      <c r="A10" s="60" t="s">
        <v>309</v>
      </c>
      <c r="B10" s="60" t="s">
        <v>19</v>
      </c>
      <c r="C10" s="61">
        <v>236244</v>
      </c>
      <c r="D10" s="61">
        <v>472157</v>
      </c>
      <c r="E10" s="61">
        <v>53562</v>
      </c>
      <c r="F10" s="61">
        <v>80369</v>
      </c>
      <c r="G10" s="61">
        <v>842332</v>
      </c>
      <c r="H10" s="57"/>
    </row>
    <row r="11" spans="1:9">
      <c r="A11" s="60" t="s">
        <v>310</v>
      </c>
      <c r="B11" s="60" t="s">
        <v>20</v>
      </c>
      <c r="C11" s="61">
        <v>260560</v>
      </c>
      <c r="D11" s="61">
        <v>0</v>
      </c>
      <c r="E11" s="61">
        <v>0</v>
      </c>
      <c r="F11" s="61">
        <v>0</v>
      </c>
      <c r="G11" s="61">
        <v>260560</v>
      </c>
      <c r="H11" s="57"/>
    </row>
    <row r="12" spans="1:9">
      <c r="A12" s="60" t="s">
        <v>311</v>
      </c>
      <c r="B12" s="60" t="s">
        <v>21</v>
      </c>
      <c r="C12" s="61">
        <v>0</v>
      </c>
      <c r="D12" s="61">
        <v>0</v>
      </c>
      <c r="E12" s="61">
        <v>160425</v>
      </c>
      <c r="F12" s="61">
        <v>0</v>
      </c>
      <c r="G12" s="61">
        <v>160425</v>
      </c>
      <c r="H12" s="57"/>
    </row>
    <row r="13" spans="1:9">
      <c r="A13" s="60" t="s">
        <v>312</v>
      </c>
      <c r="B13" s="60" t="s">
        <v>22</v>
      </c>
      <c r="C13" s="61">
        <v>0</v>
      </c>
      <c r="D13" s="61">
        <v>92575</v>
      </c>
      <c r="E13" s="61">
        <v>0</v>
      </c>
      <c r="F13" s="61">
        <v>0</v>
      </c>
      <c r="G13" s="61">
        <v>92575</v>
      </c>
      <c r="H13" s="57"/>
    </row>
    <row r="14" spans="1:9">
      <c r="A14" s="60" t="s">
        <v>313</v>
      </c>
      <c r="B14" s="60" t="s">
        <v>200</v>
      </c>
      <c r="C14" s="61">
        <v>12000</v>
      </c>
      <c r="D14" s="61">
        <v>0</v>
      </c>
      <c r="E14" s="61">
        <v>0</v>
      </c>
      <c r="F14" s="61">
        <v>0</v>
      </c>
      <c r="G14" s="61">
        <v>12000</v>
      </c>
      <c r="H14" s="57"/>
    </row>
    <row r="15" spans="1:9">
      <c r="A15" s="60" t="s">
        <v>314</v>
      </c>
      <c r="B15" s="60" t="s">
        <v>260</v>
      </c>
      <c r="C15" s="61">
        <v>6328</v>
      </c>
      <c r="D15" s="61">
        <v>14745</v>
      </c>
      <c r="E15" s="61">
        <v>12936</v>
      </c>
      <c r="F15" s="61">
        <v>0</v>
      </c>
      <c r="G15" s="61">
        <v>34009</v>
      </c>
      <c r="H15" s="57"/>
    </row>
    <row r="16" spans="1:9" ht="14">
      <c r="A16" s="60" t="s">
        <v>315</v>
      </c>
      <c r="B16" s="60" t="s">
        <v>290</v>
      </c>
      <c r="C16" s="62">
        <v>300</v>
      </c>
      <c r="D16" s="62">
        <v>0</v>
      </c>
      <c r="E16" s="62">
        <v>0</v>
      </c>
      <c r="F16" s="62">
        <v>0</v>
      </c>
      <c r="G16" s="62">
        <v>300</v>
      </c>
      <c r="H16" s="58"/>
    </row>
    <row r="17" spans="1:13">
      <c r="A17" s="60" t="s">
        <v>293</v>
      </c>
      <c r="B17" s="60"/>
      <c r="C17" s="61">
        <v>515432</v>
      </c>
      <c r="D17" s="61">
        <v>579477</v>
      </c>
      <c r="E17" s="61">
        <v>226923</v>
      </c>
      <c r="F17" s="61">
        <v>80369</v>
      </c>
      <c r="G17" s="61">
        <v>1402201</v>
      </c>
      <c r="H17" s="57"/>
    </row>
    <row r="18" spans="1:13">
      <c r="A18" s="60" t="s">
        <v>2</v>
      </c>
      <c r="B18" s="60"/>
      <c r="C18" s="61"/>
      <c r="D18" s="61"/>
      <c r="E18" s="61"/>
      <c r="F18" s="61"/>
      <c r="G18" s="61"/>
      <c r="H18" s="57"/>
    </row>
    <row r="19" spans="1:13">
      <c r="A19" s="60" t="s">
        <v>316</v>
      </c>
      <c r="B19" s="60" t="s">
        <v>23</v>
      </c>
      <c r="C19" s="61">
        <v>18266</v>
      </c>
      <c r="D19" s="61">
        <v>27162</v>
      </c>
      <c r="E19" s="61">
        <v>11153</v>
      </c>
      <c r="F19" s="61">
        <v>0</v>
      </c>
      <c r="G19" s="61">
        <v>56581</v>
      </c>
      <c r="H19" s="57"/>
    </row>
    <row r="20" spans="1:13" ht="14">
      <c r="A20" s="60" t="s">
        <v>317</v>
      </c>
      <c r="B20" s="60" t="s">
        <v>24</v>
      </c>
      <c r="C20" s="62">
        <v>0</v>
      </c>
      <c r="D20" s="62">
        <v>8323</v>
      </c>
      <c r="E20" s="62">
        <v>0</v>
      </c>
      <c r="F20" s="62">
        <v>0</v>
      </c>
      <c r="G20" s="62">
        <v>8323</v>
      </c>
      <c r="H20" s="58"/>
      <c r="M20" s="36"/>
    </row>
    <row r="21" spans="1:13">
      <c r="A21" s="60" t="s">
        <v>3</v>
      </c>
      <c r="B21" s="60"/>
      <c r="C21" s="61">
        <v>18266</v>
      </c>
      <c r="D21" s="61">
        <v>35486</v>
      </c>
      <c r="E21" s="61">
        <v>11153</v>
      </c>
      <c r="F21" s="61">
        <v>0</v>
      </c>
      <c r="G21" s="61">
        <v>64905</v>
      </c>
      <c r="H21" s="57"/>
    </row>
    <row r="22" spans="1:13">
      <c r="A22" s="60" t="s">
        <v>4</v>
      </c>
      <c r="B22" s="60"/>
      <c r="C22" s="61"/>
      <c r="D22" s="61"/>
      <c r="E22" s="61"/>
      <c r="F22" s="61"/>
      <c r="G22" s="61"/>
      <c r="H22" s="57"/>
    </row>
    <row r="23" spans="1:13">
      <c r="A23" s="60" t="s">
        <v>318</v>
      </c>
      <c r="B23" s="60" t="s">
        <v>25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57"/>
    </row>
    <row r="24" spans="1:13">
      <c r="A24" s="60" t="s">
        <v>319</v>
      </c>
      <c r="B24" s="60" t="s">
        <v>26</v>
      </c>
      <c r="C24" s="61">
        <v>0</v>
      </c>
      <c r="D24" s="61">
        <v>16700</v>
      </c>
      <c r="E24" s="61">
        <v>12839</v>
      </c>
      <c r="F24" s="61">
        <v>0</v>
      </c>
      <c r="G24" s="61">
        <v>29539</v>
      </c>
      <c r="H24" s="57"/>
    </row>
    <row r="25" spans="1:13" ht="14">
      <c r="A25" s="60" t="s">
        <v>320</v>
      </c>
      <c r="B25" s="60" t="s">
        <v>27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58"/>
    </row>
    <row r="26" spans="1:13" ht="14">
      <c r="A26" s="60" t="s">
        <v>5</v>
      </c>
      <c r="B26" s="60"/>
      <c r="C26" s="62">
        <v>0</v>
      </c>
      <c r="D26" s="62">
        <v>16700</v>
      </c>
      <c r="E26" s="62">
        <v>12839</v>
      </c>
      <c r="F26" s="62">
        <v>0</v>
      </c>
      <c r="G26" s="62">
        <v>29539</v>
      </c>
      <c r="H26" s="58"/>
    </row>
    <row r="27" spans="1:13">
      <c r="A27" s="60" t="s">
        <v>6</v>
      </c>
      <c r="B27" s="60"/>
      <c r="C27" s="61">
        <v>533698</v>
      </c>
      <c r="D27" s="61">
        <v>631662</v>
      </c>
      <c r="E27" s="61">
        <v>250915</v>
      </c>
      <c r="F27" s="61">
        <v>80369</v>
      </c>
      <c r="G27" s="61">
        <v>1496645</v>
      </c>
      <c r="H27" s="57"/>
    </row>
    <row r="28" spans="1:13">
      <c r="A28" s="60" t="s">
        <v>7</v>
      </c>
      <c r="B28" s="60"/>
      <c r="C28" s="61"/>
      <c r="D28" s="61"/>
      <c r="E28" s="61"/>
      <c r="F28" s="61"/>
      <c r="G28" s="61"/>
      <c r="H28" s="57"/>
    </row>
    <row r="29" spans="1:13">
      <c r="A29" s="60" t="s">
        <v>321</v>
      </c>
      <c r="B29" s="60" t="s">
        <v>28</v>
      </c>
      <c r="C29" s="61">
        <v>6476</v>
      </c>
      <c r="D29" s="61">
        <v>7360</v>
      </c>
      <c r="E29" s="61">
        <v>0</v>
      </c>
      <c r="F29" s="61">
        <v>0</v>
      </c>
      <c r="G29" s="61">
        <v>13836</v>
      </c>
      <c r="H29" s="57"/>
    </row>
    <row r="30" spans="1:13">
      <c r="A30" s="60" t="s">
        <v>322</v>
      </c>
      <c r="B30" s="60" t="s">
        <v>29</v>
      </c>
      <c r="C30" s="61">
        <v>-6476</v>
      </c>
      <c r="D30" s="61">
        <v>-1227</v>
      </c>
      <c r="E30" s="61">
        <v>0</v>
      </c>
      <c r="F30" s="61">
        <v>0</v>
      </c>
      <c r="G30" s="61">
        <v>-7703</v>
      </c>
      <c r="H30" s="57"/>
    </row>
    <row r="31" spans="1:13">
      <c r="A31" s="60" t="s">
        <v>323</v>
      </c>
      <c r="B31" s="60" t="s">
        <v>30</v>
      </c>
      <c r="C31" s="61">
        <v>13200</v>
      </c>
      <c r="D31" s="61">
        <v>5400</v>
      </c>
      <c r="E31" s="61">
        <v>111128</v>
      </c>
      <c r="F31" s="61">
        <v>0</v>
      </c>
      <c r="G31" s="61">
        <v>129728</v>
      </c>
      <c r="H31" s="57"/>
    </row>
    <row r="32" spans="1:13">
      <c r="A32" s="60" t="s">
        <v>324</v>
      </c>
      <c r="B32" s="60" t="s">
        <v>31</v>
      </c>
      <c r="C32" s="61">
        <v>-4455</v>
      </c>
      <c r="D32" s="61">
        <v>-1350</v>
      </c>
      <c r="E32" s="61">
        <v>-30699</v>
      </c>
      <c r="F32" s="61">
        <v>0</v>
      </c>
      <c r="G32" s="61">
        <v>-36504</v>
      </c>
      <c r="H32" s="57"/>
    </row>
    <row r="33" spans="1:8">
      <c r="A33" s="60" t="s">
        <v>325</v>
      </c>
      <c r="B33" s="60" t="s">
        <v>32</v>
      </c>
      <c r="C33" s="61">
        <v>3828</v>
      </c>
      <c r="D33" s="61">
        <v>14594</v>
      </c>
      <c r="E33" s="61">
        <v>2316</v>
      </c>
      <c r="F33" s="61">
        <v>5127</v>
      </c>
      <c r="G33" s="61">
        <v>25865</v>
      </c>
      <c r="H33" s="57"/>
    </row>
    <row r="34" spans="1:8">
      <c r="A34" s="60" t="s">
        <v>326</v>
      </c>
      <c r="B34" s="60" t="s">
        <v>33</v>
      </c>
      <c r="C34" s="61">
        <v>-1103</v>
      </c>
      <c r="D34" s="61">
        <v>-1120</v>
      </c>
      <c r="E34" s="61">
        <v>-77</v>
      </c>
      <c r="F34" s="61">
        <v>-85</v>
      </c>
      <c r="G34" s="61">
        <v>-2385</v>
      </c>
      <c r="H34" s="57"/>
    </row>
    <row r="35" spans="1:8" ht="14">
      <c r="A35" s="60" t="s">
        <v>327</v>
      </c>
      <c r="B35" s="60" t="s">
        <v>34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58"/>
    </row>
    <row r="36" spans="1:8" ht="14">
      <c r="A36" s="60" t="s">
        <v>8</v>
      </c>
      <c r="B36" s="60"/>
      <c r="C36" s="62">
        <v>11469</v>
      </c>
      <c r="D36" s="62">
        <v>23658</v>
      </c>
      <c r="E36" s="62">
        <v>82668</v>
      </c>
      <c r="F36" s="62">
        <v>5041</v>
      </c>
      <c r="G36" s="62">
        <v>122837</v>
      </c>
      <c r="H36" s="58"/>
    </row>
    <row r="37" spans="1:8" ht="14">
      <c r="A37" s="60" t="s">
        <v>9</v>
      </c>
      <c r="B37" s="60"/>
      <c r="C37" s="63">
        <v>545167</v>
      </c>
      <c r="D37" s="63">
        <v>655321</v>
      </c>
      <c r="E37" s="63">
        <v>333583</v>
      </c>
      <c r="F37" s="63">
        <v>85411</v>
      </c>
      <c r="G37" s="63">
        <v>1619482</v>
      </c>
      <c r="H37" s="59"/>
    </row>
    <row r="38" spans="1:8">
      <c r="A38" s="60"/>
      <c r="B38" s="60"/>
      <c r="C38" s="61"/>
      <c r="D38" s="61"/>
      <c r="E38" s="61"/>
      <c r="F38" s="61"/>
      <c r="G38" s="61"/>
      <c r="H38" s="57"/>
    </row>
    <row r="39" spans="1:8">
      <c r="A39" s="60" t="s">
        <v>10</v>
      </c>
      <c r="B39" s="60"/>
      <c r="C39" s="61"/>
      <c r="D39" s="61"/>
      <c r="E39" s="61"/>
      <c r="F39" s="61"/>
      <c r="G39" s="61"/>
      <c r="H39" s="57"/>
    </row>
    <row r="40" spans="1:8">
      <c r="A40" s="60" t="s">
        <v>11</v>
      </c>
      <c r="B40" s="60"/>
      <c r="C40" s="61"/>
      <c r="D40" s="61"/>
      <c r="E40" s="61"/>
      <c r="F40" s="61"/>
      <c r="G40" s="61"/>
      <c r="H40" s="57"/>
    </row>
    <row r="41" spans="1:8">
      <c r="A41" s="60" t="s">
        <v>12</v>
      </c>
      <c r="B41" s="60"/>
      <c r="C41" s="61"/>
      <c r="D41" s="61"/>
      <c r="E41" s="61"/>
      <c r="F41" s="61"/>
      <c r="G41" s="61"/>
      <c r="H41" s="57"/>
    </row>
    <row r="42" spans="1:8">
      <c r="A42" s="60" t="s">
        <v>328</v>
      </c>
      <c r="B42" s="60" t="s">
        <v>35</v>
      </c>
      <c r="C42" s="61">
        <v>757</v>
      </c>
      <c r="D42" s="61">
        <v>214</v>
      </c>
      <c r="E42" s="61">
        <v>-1010</v>
      </c>
      <c r="F42" s="61">
        <v>-5645</v>
      </c>
      <c r="G42" s="61">
        <v>-5685</v>
      </c>
      <c r="H42" s="57"/>
    </row>
    <row r="43" spans="1:8">
      <c r="A43" s="60" t="s">
        <v>329</v>
      </c>
      <c r="B43" s="60" t="s">
        <v>36</v>
      </c>
      <c r="C43" s="61">
        <v>0</v>
      </c>
      <c r="D43" s="61">
        <v>8555</v>
      </c>
      <c r="E43" s="61">
        <v>19516</v>
      </c>
      <c r="F43" s="61">
        <v>7553</v>
      </c>
      <c r="G43" s="61">
        <v>35624</v>
      </c>
      <c r="H43" s="57"/>
    </row>
    <row r="44" spans="1:8">
      <c r="A44" s="60" t="s">
        <v>330</v>
      </c>
      <c r="B44" s="60" t="s">
        <v>37</v>
      </c>
      <c r="C44" s="61">
        <v>-3998</v>
      </c>
      <c r="D44" s="61">
        <v>-12085</v>
      </c>
      <c r="E44" s="61">
        <v>-4586</v>
      </c>
      <c r="F44" s="61">
        <v>-48</v>
      </c>
      <c r="G44" s="61">
        <v>-20716</v>
      </c>
      <c r="H44" s="57"/>
    </row>
    <row r="45" spans="1:8" ht="14">
      <c r="A45" s="60" t="s">
        <v>331</v>
      </c>
      <c r="B45" s="60" t="s">
        <v>38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58"/>
    </row>
    <row r="46" spans="1:8">
      <c r="A46" s="60" t="s">
        <v>13</v>
      </c>
      <c r="B46" s="60"/>
      <c r="C46" s="61">
        <v>-3242</v>
      </c>
      <c r="D46" s="61">
        <v>-3316</v>
      </c>
      <c r="E46" s="61">
        <v>13921</v>
      </c>
      <c r="F46" s="61">
        <v>1860</v>
      </c>
      <c r="G46" s="61">
        <v>9223</v>
      </c>
      <c r="H46" s="57"/>
    </row>
    <row r="47" spans="1:8">
      <c r="A47" s="60" t="s">
        <v>14</v>
      </c>
      <c r="B47" s="60"/>
      <c r="C47" s="61"/>
      <c r="D47" s="61"/>
      <c r="E47" s="61"/>
      <c r="F47" s="61"/>
      <c r="G47" s="61"/>
      <c r="H47" s="57"/>
    </row>
    <row r="48" spans="1:8">
      <c r="A48" s="60" t="s">
        <v>332</v>
      </c>
      <c r="B48" s="60" t="s">
        <v>39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57"/>
    </row>
    <row r="49" spans="1:10">
      <c r="A49" s="60" t="s">
        <v>333</v>
      </c>
      <c r="B49" s="60" t="s">
        <v>91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57"/>
    </row>
    <row r="50" spans="1:10">
      <c r="A50" s="60" t="s">
        <v>334</v>
      </c>
      <c r="B50" s="60" t="s">
        <v>294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57"/>
    </row>
    <row r="51" spans="1:10">
      <c r="A51" s="60" t="s">
        <v>335</v>
      </c>
      <c r="B51" s="60" t="s">
        <v>40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57"/>
    </row>
    <row r="52" spans="1:10">
      <c r="A52" s="60" t="s">
        <v>336</v>
      </c>
      <c r="B52" s="60" t="s">
        <v>41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57"/>
    </row>
    <row r="53" spans="1:10">
      <c r="A53" s="60" t="s">
        <v>337</v>
      </c>
      <c r="B53" s="60" t="s">
        <v>291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57"/>
    </row>
    <row r="54" spans="1:10">
      <c r="A54" s="60" t="s">
        <v>338</v>
      </c>
      <c r="B54" s="60" t="s">
        <v>42</v>
      </c>
      <c r="C54" s="61">
        <v>0</v>
      </c>
      <c r="D54" s="61">
        <v>0</v>
      </c>
      <c r="E54" s="61">
        <v>-597</v>
      </c>
      <c r="F54" s="61">
        <v>0</v>
      </c>
      <c r="G54" s="61">
        <v>-597</v>
      </c>
      <c r="H54" s="57"/>
    </row>
    <row r="55" spans="1:10">
      <c r="A55" s="60" t="s">
        <v>339</v>
      </c>
      <c r="B55" s="60" t="s">
        <v>43</v>
      </c>
      <c r="C55" s="61">
        <v>0</v>
      </c>
      <c r="D55" s="61">
        <v>0</v>
      </c>
      <c r="E55" s="61">
        <v>-1593</v>
      </c>
      <c r="F55" s="61">
        <v>0</v>
      </c>
      <c r="G55" s="61">
        <v>-1593</v>
      </c>
      <c r="H55" s="57"/>
    </row>
    <row r="56" spans="1:10">
      <c r="A56" s="60" t="s">
        <v>340</v>
      </c>
      <c r="B56" s="60" t="s">
        <v>44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57"/>
    </row>
    <row r="57" spans="1:10">
      <c r="A57" s="60" t="s">
        <v>341</v>
      </c>
      <c r="B57" s="60" t="s">
        <v>45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57"/>
    </row>
    <row r="58" spans="1:10">
      <c r="A58" s="60" t="s">
        <v>342</v>
      </c>
      <c r="B58" s="60" t="s">
        <v>46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57"/>
    </row>
    <row r="59" spans="1:10">
      <c r="A59" s="60" t="s">
        <v>343</v>
      </c>
      <c r="B59" s="60" t="s">
        <v>47</v>
      </c>
      <c r="C59" s="61">
        <v>97</v>
      </c>
      <c r="D59" s="61">
        <v>56</v>
      </c>
      <c r="E59" s="61">
        <v>91</v>
      </c>
      <c r="F59" s="61">
        <v>4</v>
      </c>
      <c r="G59" s="61">
        <v>249</v>
      </c>
      <c r="H59" s="57"/>
    </row>
    <row r="60" spans="1:10">
      <c r="A60" s="60" t="s">
        <v>344</v>
      </c>
      <c r="B60" s="60" t="s">
        <v>345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57"/>
    </row>
    <row r="61" spans="1:10" ht="14">
      <c r="A61" s="60" t="s">
        <v>346</v>
      </c>
      <c r="B61" s="60" t="s">
        <v>48</v>
      </c>
      <c r="C61" s="62">
        <v>2000</v>
      </c>
      <c r="D61" s="62">
        <v>0</v>
      </c>
      <c r="E61" s="62">
        <v>0</v>
      </c>
      <c r="F61" s="62">
        <v>0</v>
      </c>
      <c r="G61" s="62">
        <v>2000</v>
      </c>
      <c r="H61" s="58"/>
      <c r="I61" s="25"/>
      <c r="J61" s="25"/>
    </row>
    <row r="62" spans="1:10">
      <c r="A62" s="60" t="s">
        <v>15</v>
      </c>
      <c r="B62" s="60"/>
      <c r="C62" s="61">
        <v>2097</v>
      </c>
      <c r="D62" s="61">
        <v>56</v>
      </c>
      <c r="E62" s="61">
        <v>-2098</v>
      </c>
      <c r="F62" s="61">
        <v>4</v>
      </c>
      <c r="G62" s="61">
        <v>60</v>
      </c>
      <c r="H62" s="57"/>
    </row>
    <row r="63" spans="1:10">
      <c r="A63" s="60" t="s">
        <v>16</v>
      </c>
      <c r="B63" s="60"/>
      <c r="C63" s="61"/>
      <c r="D63" s="61"/>
      <c r="E63" s="61"/>
      <c r="F63" s="61"/>
      <c r="G63" s="61"/>
      <c r="H63" s="57"/>
    </row>
    <row r="64" spans="1:10">
      <c r="A64" s="60" t="s">
        <v>347</v>
      </c>
      <c r="B64" s="60" t="s">
        <v>49</v>
      </c>
      <c r="C64" s="61">
        <v>6</v>
      </c>
      <c r="D64" s="61">
        <v>0</v>
      </c>
      <c r="E64" s="61">
        <v>1920</v>
      </c>
      <c r="F64" s="61">
        <v>0</v>
      </c>
      <c r="G64" s="61">
        <v>1926</v>
      </c>
      <c r="H64" s="57"/>
    </row>
    <row r="65" spans="1:8">
      <c r="A65" s="60" t="s">
        <v>348</v>
      </c>
      <c r="B65" s="60" t="s">
        <v>64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57"/>
    </row>
    <row r="66" spans="1:8">
      <c r="A66" s="60" t="s">
        <v>349</v>
      </c>
      <c r="B66" s="60" t="s">
        <v>65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57"/>
    </row>
    <row r="67" spans="1:8">
      <c r="A67" s="60" t="s">
        <v>350</v>
      </c>
      <c r="B67" s="60" t="s">
        <v>66</v>
      </c>
      <c r="C67" s="61">
        <v>0</v>
      </c>
      <c r="D67" s="61">
        <v>159445</v>
      </c>
      <c r="E67" s="61">
        <v>131666</v>
      </c>
      <c r="F67" s="61">
        <v>0</v>
      </c>
      <c r="G67" s="61">
        <v>291111</v>
      </c>
      <c r="H67" s="57"/>
    </row>
    <row r="68" spans="1:8" ht="14">
      <c r="A68" s="60" t="s">
        <v>351</v>
      </c>
      <c r="B68" s="60" t="s">
        <v>67</v>
      </c>
      <c r="C68" s="62">
        <v>0</v>
      </c>
      <c r="D68" s="62">
        <v>39477</v>
      </c>
      <c r="E68" s="62">
        <v>35601</v>
      </c>
      <c r="F68" s="62">
        <v>0</v>
      </c>
      <c r="G68" s="62">
        <v>75078</v>
      </c>
      <c r="H68" s="58"/>
    </row>
    <row r="69" spans="1:8" ht="14">
      <c r="A69" s="60" t="s">
        <v>55</v>
      </c>
      <c r="B69" s="60"/>
      <c r="C69" s="62">
        <v>6</v>
      </c>
      <c r="D69" s="62">
        <v>198922</v>
      </c>
      <c r="E69" s="62">
        <v>169187</v>
      </c>
      <c r="F69" s="62">
        <v>0</v>
      </c>
      <c r="G69" s="62">
        <v>368115</v>
      </c>
      <c r="H69" s="58"/>
    </row>
    <row r="70" spans="1:8">
      <c r="A70" s="60" t="s">
        <v>56</v>
      </c>
      <c r="B70" s="60"/>
      <c r="C70" s="61">
        <v>-1138</v>
      </c>
      <c r="D70" s="61">
        <v>195663</v>
      </c>
      <c r="E70" s="61">
        <v>181009</v>
      </c>
      <c r="F70" s="61">
        <v>1864</v>
      </c>
      <c r="G70" s="61">
        <v>377398</v>
      </c>
      <c r="H70" s="57"/>
    </row>
    <row r="71" spans="1:8">
      <c r="A71" s="60" t="s">
        <v>57</v>
      </c>
      <c r="B71" s="60"/>
      <c r="C71" s="61"/>
      <c r="D71" s="61"/>
      <c r="E71" s="61"/>
      <c r="F71" s="61"/>
      <c r="G71" s="61"/>
      <c r="H71" s="57"/>
    </row>
    <row r="72" spans="1:8">
      <c r="A72" s="60" t="s">
        <v>353</v>
      </c>
      <c r="B72" s="60" t="s">
        <v>354</v>
      </c>
      <c r="C72" s="61">
        <v>830</v>
      </c>
      <c r="D72" s="61">
        <v>1600</v>
      </c>
      <c r="E72" s="61">
        <v>0</v>
      </c>
      <c r="F72" s="61">
        <v>0</v>
      </c>
      <c r="G72" s="61">
        <v>2430</v>
      </c>
      <c r="H72" s="57"/>
    </row>
    <row r="73" spans="1:8" ht="14">
      <c r="A73" s="60" t="s">
        <v>352</v>
      </c>
      <c r="B73" s="60" t="s">
        <v>68</v>
      </c>
      <c r="C73" s="62">
        <v>0</v>
      </c>
      <c r="D73" s="62">
        <v>526667</v>
      </c>
      <c r="E73" s="62">
        <v>397500</v>
      </c>
      <c r="F73" s="62">
        <v>0</v>
      </c>
      <c r="G73" s="62">
        <v>924167</v>
      </c>
      <c r="H73" s="58"/>
    </row>
    <row r="74" spans="1:8" ht="14">
      <c r="A74" s="60" t="s">
        <v>58</v>
      </c>
      <c r="B74" s="60"/>
      <c r="C74" s="62">
        <v>830</v>
      </c>
      <c r="D74" s="62">
        <v>528267</v>
      </c>
      <c r="E74" s="62">
        <v>397500</v>
      </c>
      <c r="F74" s="62">
        <v>0</v>
      </c>
      <c r="G74" s="62">
        <v>926597</v>
      </c>
      <c r="H74" s="58"/>
    </row>
    <row r="75" spans="1:8" ht="14">
      <c r="A75" s="60" t="s">
        <v>59</v>
      </c>
      <c r="B75" s="60"/>
      <c r="C75" s="63">
        <v>-308</v>
      </c>
      <c r="D75" s="63">
        <v>723930</v>
      </c>
      <c r="E75" s="63">
        <v>578509</v>
      </c>
      <c r="F75" s="63">
        <v>1864</v>
      </c>
      <c r="G75" s="63">
        <v>1303995</v>
      </c>
      <c r="H75" s="59"/>
    </row>
    <row r="76" spans="1:8">
      <c r="A76" s="60"/>
      <c r="B76" s="60"/>
      <c r="C76" s="61"/>
      <c r="D76" s="61"/>
      <c r="E76" s="61"/>
      <c r="F76" s="61"/>
      <c r="G76" s="61"/>
      <c r="H76" s="57"/>
    </row>
    <row r="77" spans="1:8">
      <c r="A77" s="60" t="s">
        <v>60</v>
      </c>
      <c r="B77" s="60"/>
      <c r="C77" s="61"/>
      <c r="D77" s="61"/>
      <c r="E77" s="61"/>
      <c r="F77" s="61"/>
      <c r="G77" s="61"/>
      <c r="H77" s="57"/>
    </row>
    <row r="78" spans="1:8">
      <c r="A78" s="60" t="s">
        <v>280</v>
      </c>
      <c r="B78" s="60"/>
      <c r="C78" s="61"/>
      <c r="D78" s="61"/>
      <c r="E78" s="61"/>
      <c r="F78" s="61"/>
      <c r="G78" s="61"/>
      <c r="H78" s="57"/>
    </row>
    <row r="79" spans="1:8" ht="14">
      <c r="A79" s="60"/>
      <c r="B79" s="60"/>
      <c r="C79" s="62">
        <v>439462</v>
      </c>
      <c r="D79" s="62">
        <v>188966</v>
      </c>
      <c r="E79" s="62">
        <v>103515</v>
      </c>
      <c r="F79" s="62">
        <v>0</v>
      </c>
      <c r="G79" s="62">
        <v>731944</v>
      </c>
      <c r="H79" s="58"/>
    </row>
    <row r="80" spans="1:8">
      <c r="A80" s="60" t="s">
        <v>281</v>
      </c>
      <c r="B80" s="60"/>
      <c r="C80" s="61">
        <v>439462</v>
      </c>
      <c r="D80" s="61">
        <v>188966</v>
      </c>
      <c r="E80" s="61">
        <v>103515</v>
      </c>
      <c r="F80" s="61">
        <v>0</v>
      </c>
      <c r="G80" s="61">
        <v>731944</v>
      </c>
      <c r="H80" s="57"/>
    </row>
    <row r="81" spans="1:8">
      <c r="A81" s="60" t="s">
        <v>61</v>
      </c>
      <c r="B81" s="60"/>
      <c r="C81" s="61"/>
      <c r="D81" s="61"/>
      <c r="E81" s="61"/>
      <c r="F81" s="61"/>
      <c r="G81" s="61"/>
      <c r="H81" s="57"/>
    </row>
    <row r="82" spans="1:8" ht="14">
      <c r="A82" s="60"/>
      <c r="B82" s="60"/>
      <c r="C82" s="62">
        <v>106013</v>
      </c>
      <c r="D82" s="62">
        <v>-257575</v>
      </c>
      <c r="E82" s="62">
        <v>-348441</v>
      </c>
      <c r="F82" s="62">
        <v>83546</v>
      </c>
      <c r="G82" s="62">
        <v>-416456</v>
      </c>
      <c r="H82" s="58"/>
    </row>
    <row r="83" spans="1:8" ht="14">
      <c r="A83" s="60" t="s">
        <v>197</v>
      </c>
      <c r="B83" s="60"/>
      <c r="C83" s="62">
        <v>106013</v>
      </c>
      <c r="D83" s="62">
        <v>-257575</v>
      </c>
      <c r="E83" s="62">
        <v>-348441</v>
      </c>
      <c r="F83" s="62">
        <v>83546</v>
      </c>
      <c r="G83" s="62">
        <v>-416456</v>
      </c>
      <c r="H83" s="58"/>
    </row>
    <row r="84" spans="1:8" ht="14">
      <c r="A84" s="60" t="s">
        <v>62</v>
      </c>
      <c r="B84" s="60"/>
      <c r="C84" s="63">
        <v>545476</v>
      </c>
      <c r="D84" s="63">
        <v>-68609</v>
      </c>
      <c r="E84" s="63">
        <v>-244926</v>
      </c>
      <c r="F84" s="63">
        <v>83546</v>
      </c>
      <c r="G84" s="63">
        <v>315487</v>
      </c>
      <c r="H84" s="59"/>
    </row>
    <row r="85" spans="1:8" hidden="1">
      <c r="A85" s="60"/>
      <c r="B85" s="60"/>
      <c r="C85" s="61"/>
      <c r="D85" s="61"/>
      <c r="E85" s="61"/>
      <c r="F85" s="61"/>
      <c r="G85" s="61"/>
      <c r="H85" s="57"/>
    </row>
    <row r="86" spans="1:8" ht="14">
      <c r="A86" s="60" t="s">
        <v>63</v>
      </c>
      <c r="B86" s="60"/>
      <c r="C86" s="63">
        <v>545167</v>
      </c>
      <c r="D86" s="63">
        <v>655321</v>
      </c>
      <c r="E86" s="63">
        <v>333583</v>
      </c>
      <c r="F86" s="63">
        <v>85411</v>
      </c>
      <c r="G86" s="63">
        <v>1619482</v>
      </c>
      <c r="H86" s="59"/>
    </row>
    <row r="87" spans="1:8">
      <c r="A87" s="60"/>
      <c r="B87" s="60"/>
      <c r="C87" s="61"/>
      <c r="D87" s="61"/>
      <c r="E87" s="61"/>
      <c r="F87" s="61"/>
      <c r="G87" s="61"/>
      <c r="H87" s="57"/>
    </row>
    <row r="88" spans="1:8">
      <c r="A88" s="60"/>
      <c r="B88" s="60"/>
      <c r="C88" s="61"/>
      <c r="D88" s="61"/>
      <c r="E88" s="61"/>
      <c r="F88" s="61"/>
      <c r="G88" s="61"/>
      <c r="H88" s="57"/>
    </row>
    <row r="89" spans="1:8" ht="14">
      <c r="A89" s="60" t="s">
        <v>296</v>
      </c>
      <c r="B89" s="60"/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59"/>
    </row>
  </sheetData>
  <printOptions horizontalCentered="1"/>
  <pageMargins left="0.25" right="0.5" top="0.25" bottom="0.5" header="0.3" footer="0.3"/>
  <pageSetup scale="7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9"/>
  <sheetViews>
    <sheetView zoomScaleSheetLayoutView="100" workbookViewId="0">
      <selection activeCell="C21" sqref="C21"/>
    </sheetView>
  </sheetViews>
  <sheetFormatPr baseColWidth="10" defaultColWidth="9" defaultRowHeight="11" x14ac:dyDescent="0"/>
  <cols>
    <col min="1" max="1" width="36.3984375" bestFit="1" customWidth="1"/>
    <col min="2" max="6" width="13.19921875" customWidth="1"/>
  </cols>
  <sheetData>
    <row r="1" spans="1:9" s="10" customFormat="1">
      <c r="A1" s="7" t="s">
        <v>69</v>
      </c>
      <c r="B1" s="5"/>
      <c r="C1" s="6"/>
      <c r="D1" s="6"/>
      <c r="E1" s="6"/>
      <c r="F1" s="6"/>
      <c r="G1" s="12"/>
      <c r="H1" s="26"/>
      <c r="I1" s="26"/>
    </row>
    <row r="2" spans="1:9" s="10" customFormat="1">
      <c r="A2" s="7" t="s">
        <v>140</v>
      </c>
      <c r="B2" s="5"/>
      <c r="C2" s="6"/>
      <c r="D2" s="6"/>
      <c r="E2" s="6"/>
      <c r="F2" s="6"/>
      <c r="G2" s="12"/>
      <c r="H2" s="33"/>
      <c r="I2" s="26"/>
    </row>
    <row r="3" spans="1:9" s="10" customFormat="1">
      <c r="A3" s="7" t="s">
        <v>1021</v>
      </c>
      <c r="B3" s="5"/>
      <c r="C3" s="6"/>
      <c r="D3" s="6"/>
      <c r="E3" s="6"/>
      <c r="F3" s="6"/>
      <c r="G3" s="12"/>
    </row>
    <row r="4" spans="1:9" s="10" customFormat="1" ht="30" customHeight="1">
      <c r="A4" s="29"/>
      <c r="B4" s="30" t="s">
        <v>50</v>
      </c>
      <c r="C4" s="30" t="s">
        <v>51</v>
      </c>
      <c r="D4" s="30" t="s">
        <v>53</v>
      </c>
      <c r="E4" s="30" t="s">
        <v>52</v>
      </c>
      <c r="F4" s="30" t="s">
        <v>54</v>
      </c>
      <c r="H4" s="11"/>
    </row>
    <row r="5" spans="1:9" s="10" customFormat="1" ht="12.5" customHeight="1">
      <c r="A5" s="9"/>
      <c r="B5" s="8"/>
      <c r="C5" s="8"/>
      <c r="D5" s="8"/>
      <c r="E5" s="8"/>
      <c r="F5" s="8"/>
      <c r="H5" s="11"/>
    </row>
    <row r="6" spans="1:9">
      <c r="A6" s="71" t="s">
        <v>262</v>
      </c>
      <c r="B6" s="69"/>
      <c r="C6" s="69"/>
      <c r="D6" s="69"/>
      <c r="E6" s="69"/>
      <c r="F6" s="69"/>
      <c r="G6" s="69"/>
    </row>
    <row r="7" spans="1:9" ht="14">
      <c r="A7" s="71"/>
      <c r="B7" s="70">
        <v>295727</v>
      </c>
      <c r="C7" s="70">
        <v>593683</v>
      </c>
      <c r="D7" s="70">
        <v>254575</v>
      </c>
      <c r="E7" s="70">
        <v>74026</v>
      </c>
      <c r="F7" s="70">
        <v>1218011</v>
      </c>
      <c r="G7" s="70"/>
    </row>
    <row r="8" spans="1:9">
      <c r="A8" s="71"/>
      <c r="B8" s="69"/>
      <c r="C8" s="69"/>
      <c r="D8" s="69"/>
      <c r="E8" s="69"/>
      <c r="F8" s="69"/>
      <c r="G8" s="69"/>
      <c r="I8" s="27"/>
    </row>
    <row r="9" spans="1:9">
      <c r="A9" s="71"/>
      <c r="B9" s="69"/>
      <c r="C9" s="69"/>
      <c r="D9" s="69"/>
      <c r="E9" s="69"/>
      <c r="F9" s="69"/>
      <c r="G9" s="69"/>
      <c r="I9" s="28"/>
    </row>
    <row r="10" spans="1:9">
      <c r="A10" s="71" t="s">
        <v>123</v>
      </c>
      <c r="B10" s="69"/>
      <c r="C10" s="69"/>
      <c r="D10" s="69"/>
      <c r="E10" s="69"/>
      <c r="F10" s="69"/>
      <c r="G10" s="69"/>
    </row>
    <row r="11" spans="1:9">
      <c r="A11" s="71" t="s">
        <v>124</v>
      </c>
      <c r="B11" s="69">
        <v>208841</v>
      </c>
      <c r="C11" s="69">
        <v>5824</v>
      </c>
      <c r="D11" s="69">
        <v>-20325</v>
      </c>
      <c r="E11" s="69">
        <v>11650</v>
      </c>
      <c r="F11" s="69">
        <v>205991</v>
      </c>
      <c r="G11" s="69"/>
    </row>
    <row r="12" spans="1:9">
      <c r="A12" s="71" t="s">
        <v>125</v>
      </c>
      <c r="B12" s="69">
        <v>9778</v>
      </c>
      <c r="C12" s="69">
        <v>44000</v>
      </c>
      <c r="D12" s="69">
        <v>8865</v>
      </c>
      <c r="E12" s="69">
        <v>0</v>
      </c>
      <c r="F12" s="69">
        <v>62642</v>
      </c>
      <c r="G12" s="69"/>
    </row>
    <row r="13" spans="1:9">
      <c r="A13" s="71" t="s">
        <v>126</v>
      </c>
      <c r="B13" s="69">
        <v>0</v>
      </c>
      <c r="C13" s="69">
        <v>-2814</v>
      </c>
      <c r="D13" s="69">
        <v>0</v>
      </c>
      <c r="E13" s="69">
        <v>0</v>
      </c>
      <c r="F13" s="69">
        <v>-2814</v>
      </c>
      <c r="G13" s="69"/>
    </row>
    <row r="14" spans="1:9">
      <c r="A14" s="71" t="s">
        <v>127</v>
      </c>
      <c r="B14" s="69">
        <v>-189</v>
      </c>
      <c r="C14" s="69">
        <v>-2841</v>
      </c>
      <c r="D14" s="69">
        <v>-5941</v>
      </c>
      <c r="E14" s="69">
        <v>-236</v>
      </c>
      <c r="F14" s="69">
        <v>-9207</v>
      </c>
      <c r="G14" s="69"/>
    </row>
    <row r="15" spans="1:9">
      <c r="A15" s="71" t="s">
        <v>128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/>
    </row>
    <row r="16" spans="1:9">
      <c r="A16" s="71" t="s">
        <v>129</v>
      </c>
      <c r="B16" s="69">
        <v>800</v>
      </c>
      <c r="C16" s="69">
        <v>0</v>
      </c>
      <c r="D16" s="69">
        <v>0</v>
      </c>
      <c r="E16" s="69">
        <v>0</v>
      </c>
      <c r="F16" s="69">
        <v>800</v>
      </c>
      <c r="G16" s="69"/>
    </row>
    <row r="17" spans="1:7">
      <c r="A17" s="71" t="s">
        <v>130</v>
      </c>
      <c r="B17" s="69">
        <v>-464</v>
      </c>
      <c r="C17" s="69">
        <v>-1794</v>
      </c>
      <c r="D17" s="69">
        <v>-2250</v>
      </c>
      <c r="E17" s="69">
        <v>-30</v>
      </c>
      <c r="F17" s="69">
        <v>-4537</v>
      </c>
      <c r="G17" s="69"/>
    </row>
    <row r="18" spans="1:7">
      <c r="A18" s="71" t="s">
        <v>131</v>
      </c>
      <c r="B18" s="69">
        <v>0</v>
      </c>
      <c r="C18" s="69">
        <v>-44000</v>
      </c>
      <c r="D18" s="69">
        <v>0</v>
      </c>
      <c r="E18" s="69">
        <v>0</v>
      </c>
      <c r="F18" s="69">
        <v>-44000</v>
      </c>
      <c r="G18" s="69"/>
    </row>
    <row r="19" spans="1:7" ht="14">
      <c r="A19" s="71" t="s">
        <v>132</v>
      </c>
      <c r="B19" s="70">
        <v>938</v>
      </c>
      <c r="C19" s="70">
        <v>1307</v>
      </c>
      <c r="D19" s="70">
        <v>2416</v>
      </c>
      <c r="E19" s="70">
        <v>85</v>
      </c>
      <c r="F19" s="70">
        <v>4746</v>
      </c>
      <c r="G19" s="70"/>
    </row>
    <row r="20" spans="1:7" ht="14">
      <c r="A20" s="71" t="s">
        <v>133</v>
      </c>
      <c r="B20" s="70">
        <v>219705</v>
      </c>
      <c r="C20" s="70">
        <v>-318</v>
      </c>
      <c r="D20" s="70">
        <v>-17236</v>
      </c>
      <c r="E20" s="70">
        <v>11470</v>
      </c>
      <c r="F20" s="70">
        <v>213621</v>
      </c>
      <c r="G20" s="70"/>
    </row>
    <row r="21" spans="1:7">
      <c r="A21" s="71"/>
      <c r="B21" s="69"/>
      <c r="C21" s="69"/>
      <c r="D21" s="69"/>
      <c r="E21" s="69"/>
      <c r="F21" s="69"/>
      <c r="G21" s="69"/>
    </row>
    <row r="22" spans="1:7">
      <c r="A22" s="71" t="s">
        <v>134</v>
      </c>
      <c r="B22" s="69"/>
      <c r="C22" s="69"/>
      <c r="D22" s="69"/>
      <c r="E22" s="69"/>
      <c r="F22" s="69"/>
      <c r="G22" s="69"/>
    </row>
    <row r="23" spans="1:7" ht="14">
      <c r="A23" s="71" t="s">
        <v>135</v>
      </c>
      <c r="B23" s="70">
        <v>0</v>
      </c>
      <c r="C23" s="70">
        <v>0</v>
      </c>
      <c r="D23" s="70">
        <v>0</v>
      </c>
      <c r="E23" s="70">
        <v>-5127</v>
      </c>
      <c r="F23" s="70">
        <v>-5127</v>
      </c>
      <c r="G23" s="70"/>
    </row>
    <row r="24" spans="1:7" ht="14">
      <c r="A24" s="71" t="s">
        <v>136</v>
      </c>
      <c r="B24" s="70">
        <v>0</v>
      </c>
      <c r="C24" s="70">
        <v>0</v>
      </c>
      <c r="D24" s="70">
        <v>0</v>
      </c>
      <c r="E24" s="70">
        <v>-5127</v>
      </c>
      <c r="F24" s="70">
        <v>-5127</v>
      </c>
      <c r="G24" s="70"/>
    </row>
    <row r="25" spans="1:7">
      <c r="A25" s="71"/>
      <c r="B25" s="69"/>
      <c r="C25" s="69"/>
      <c r="D25" s="69"/>
      <c r="E25" s="69"/>
      <c r="F25" s="69"/>
      <c r="G25" s="69"/>
    </row>
    <row r="26" spans="1:7">
      <c r="A26" s="71" t="s">
        <v>137</v>
      </c>
      <c r="B26" s="69"/>
      <c r="C26" s="69"/>
      <c r="D26" s="69"/>
      <c r="E26" s="69"/>
      <c r="F26" s="69"/>
      <c r="G26" s="69"/>
    </row>
    <row r="27" spans="1:7" ht="14">
      <c r="A27" s="71" t="s">
        <v>138</v>
      </c>
      <c r="B27" s="70">
        <v>0</v>
      </c>
      <c r="C27" s="70">
        <v>-13888</v>
      </c>
      <c r="D27" s="70">
        <v>-10417</v>
      </c>
      <c r="E27" s="70">
        <v>0</v>
      </c>
      <c r="F27" s="70">
        <v>-24305</v>
      </c>
      <c r="G27" s="70"/>
    </row>
    <row r="28" spans="1:7" ht="14">
      <c r="A28" s="71" t="s">
        <v>139</v>
      </c>
      <c r="B28" s="70">
        <v>0</v>
      </c>
      <c r="C28" s="70">
        <v>-13888</v>
      </c>
      <c r="D28" s="70">
        <v>-10417</v>
      </c>
      <c r="E28" s="70">
        <v>0</v>
      </c>
      <c r="F28" s="70">
        <v>-24305</v>
      </c>
      <c r="G28" s="70"/>
    </row>
    <row r="29" spans="1:7">
      <c r="A29" s="71"/>
      <c r="B29" s="69"/>
      <c r="C29" s="69"/>
      <c r="D29" s="69"/>
      <c r="E29" s="69"/>
      <c r="F29" s="69"/>
      <c r="G29" s="69"/>
    </row>
    <row r="30" spans="1:7" ht="14">
      <c r="A30" s="71" t="s">
        <v>263</v>
      </c>
      <c r="B30" s="70">
        <v>515432</v>
      </c>
      <c r="C30" s="70">
        <v>579477</v>
      </c>
      <c r="D30" s="70">
        <v>226923</v>
      </c>
      <c r="E30" s="70">
        <v>80369</v>
      </c>
      <c r="F30" s="70">
        <v>1402201</v>
      </c>
      <c r="G30" s="70"/>
    </row>
    <row r="31" spans="1:7">
      <c r="B31" s="36"/>
      <c r="C31" s="36"/>
      <c r="D31" s="36"/>
      <c r="E31" s="36"/>
      <c r="F31" s="36"/>
    </row>
    <row r="32" spans="1:7">
      <c r="B32" s="36"/>
      <c r="C32" s="36"/>
      <c r="D32" s="36"/>
      <c r="E32" s="36"/>
      <c r="F32" s="36"/>
    </row>
    <row r="33" spans="2:6">
      <c r="B33" s="36"/>
      <c r="C33" s="36"/>
      <c r="D33" s="36"/>
      <c r="E33" s="36"/>
      <c r="F33" s="36"/>
    </row>
    <row r="34" spans="2:6">
      <c r="B34" s="36"/>
      <c r="C34" s="36"/>
      <c r="D34" s="36"/>
      <c r="E34" s="36"/>
      <c r="F34" s="36"/>
    </row>
    <row r="35" spans="2:6">
      <c r="B35" s="36"/>
      <c r="C35" s="36"/>
      <c r="D35" s="36"/>
      <c r="E35" s="36"/>
      <c r="F35" s="36"/>
    </row>
    <row r="36" spans="2:6">
      <c r="B36" s="36"/>
      <c r="C36" s="36"/>
      <c r="D36" s="36"/>
      <c r="E36" s="36"/>
      <c r="F36" s="36"/>
    </row>
    <row r="37" spans="2:6">
      <c r="B37" s="36"/>
      <c r="C37" s="36"/>
      <c r="D37" s="36"/>
      <c r="E37" s="36"/>
      <c r="F37" s="36"/>
    </row>
    <row r="38" spans="2:6">
      <c r="B38" s="36"/>
      <c r="C38" s="36"/>
      <c r="D38" s="36"/>
      <c r="E38" s="36"/>
      <c r="F38" s="36"/>
    </row>
    <row r="39" spans="2:6">
      <c r="B39" s="36"/>
      <c r="C39" s="36"/>
      <c r="D39" s="36"/>
      <c r="E39" s="36"/>
      <c r="F39" s="36"/>
    </row>
    <row r="40" spans="2:6">
      <c r="B40" s="36"/>
      <c r="C40" s="36"/>
      <c r="D40" s="36"/>
      <c r="E40" s="36"/>
      <c r="F40" s="36"/>
    </row>
    <row r="41" spans="2:6">
      <c r="B41" s="36"/>
      <c r="C41" s="36"/>
      <c r="D41" s="36"/>
      <c r="E41" s="36"/>
      <c r="F41" s="36"/>
    </row>
    <row r="42" spans="2:6">
      <c r="B42" s="36"/>
      <c r="C42" s="36"/>
      <c r="D42" s="36"/>
      <c r="E42" s="36"/>
      <c r="F42" s="36"/>
    </row>
    <row r="43" spans="2:6">
      <c r="B43" s="36"/>
      <c r="C43" s="36"/>
      <c r="D43" s="36"/>
      <c r="E43" s="36"/>
      <c r="F43" s="36"/>
    </row>
    <row r="44" spans="2:6">
      <c r="B44" s="36"/>
      <c r="C44" s="36"/>
      <c r="D44" s="36"/>
      <c r="E44" s="36"/>
      <c r="F44" s="36"/>
    </row>
    <row r="45" spans="2:6">
      <c r="B45" s="36"/>
      <c r="C45" s="36"/>
      <c r="D45" s="36"/>
      <c r="E45" s="36"/>
      <c r="F45" s="36"/>
    </row>
    <row r="46" spans="2:6">
      <c r="B46" s="36"/>
      <c r="C46" s="36"/>
      <c r="D46" s="36"/>
      <c r="E46" s="36"/>
      <c r="F46" s="36"/>
    </row>
    <row r="47" spans="2:6">
      <c r="B47" s="36"/>
      <c r="C47" s="36"/>
      <c r="D47" s="36"/>
      <c r="E47" s="36"/>
      <c r="F47" s="36"/>
    </row>
    <row r="48" spans="2:6">
      <c r="B48" s="36"/>
      <c r="C48" s="36"/>
      <c r="D48" s="36"/>
      <c r="E48" s="36"/>
      <c r="F48" s="36"/>
    </row>
    <row r="49" spans="2:6">
      <c r="B49" s="36"/>
      <c r="C49" s="36"/>
      <c r="D49" s="36"/>
      <c r="E49" s="36"/>
      <c r="F49" s="36"/>
    </row>
    <row r="50" spans="2:6">
      <c r="B50" s="36"/>
      <c r="C50" s="36"/>
      <c r="D50" s="36"/>
      <c r="E50" s="36"/>
      <c r="F50" s="36"/>
    </row>
    <row r="51" spans="2:6">
      <c r="B51" s="36"/>
      <c r="C51" s="36"/>
      <c r="D51" s="36"/>
      <c r="E51" s="36"/>
      <c r="F51" s="36"/>
    </row>
    <row r="52" spans="2:6">
      <c r="B52" s="36"/>
      <c r="C52" s="36"/>
      <c r="D52" s="36"/>
      <c r="E52" s="36"/>
      <c r="F52" s="36"/>
    </row>
    <row r="53" spans="2:6">
      <c r="B53" s="36"/>
      <c r="C53" s="36"/>
      <c r="D53" s="36"/>
      <c r="E53" s="36"/>
      <c r="F53" s="36"/>
    </row>
    <row r="54" spans="2:6">
      <c r="B54" s="36"/>
      <c r="C54" s="36"/>
      <c r="D54" s="36"/>
      <c r="E54" s="36"/>
      <c r="F54" s="36"/>
    </row>
    <row r="55" spans="2:6">
      <c r="B55" s="36"/>
      <c r="C55" s="36"/>
      <c r="D55" s="36"/>
      <c r="E55" s="36"/>
      <c r="F55" s="36"/>
    </row>
    <row r="56" spans="2:6">
      <c r="B56" s="36"/>
      <c r="C56" s="36"/>
      <c r="D56" s="36"/>
      <c r="E56" s="36"/>
      <c r="F56" s="36"/>
    </row>
    <row r="57" spans="2:6">
      <c r="B57" s="36"/>
      <c r="C57" s="36"/>
      <c r="D57" s="36"/>
      <c r="E57" s="36"/>
      <c r="F57" s="36"/>
    </row>
    <row r="58" spans="2:6">
      <c r="B58" s="36"/>
      <c r="C58" s="36"/>
      <c r="D58" s="36"/>
      <c r="E58" s="36"/>
      <c r="F58" s="36"/>
    </row>
    <row r="59" spans="2:6">
      <c r="B59" s="36"/>
      <c r="C59" s="36"/>
      <c r="D59" s="36"/>
      <c r="E59" s="36"/>
      <c r="F59" s="36"/>
    </row>
  </sheetData>
  <printOptions horizontalCentered="1"/>
  <pageMargins left="0.25" right="0.5" top="0.25" bottom="0.5" header="0.3" footer="0.3"/>
  <pageSetup fitToHeight="0" orientation="portrait"/>
  <headerFoot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2"/>
  <sheetViews>
    <sheetView zoomScaleSheetLayoutView="100" workbookViewId="0">
      <pane ySplit="4" topLeftCell="A5" activePane="bottomLeft" state="frozen"/>
      <selection activeCell="R67" sqref="R67"/>
      <selection pane="bottomLeft" activeCell="N16" sqref="N16"/>
    </sheetView>
  </sheetViews>
  <sheetFormatPr baseColWidth="10" defaultColWidth="9.19921875" defaultRowHeight="12" customHeight="1" x14ac:dyDescent="0"/>
  <cols>
    <col min="1" max="1" width="16.19921875" style="24" customWidth="1"/>
    <col min="2" max="2" width="34.19921875" style="14" customWidth="1"/>
    <col min="3" max="10" width="14.19921875" style="13" customWidth="1"/>
    <col min="11" max="11" width="19.3984375" style="13" customWidth="1"/>
    <col min="12" max="16384" width="9.19921875" style="34"/>
  </cols>
  <sheetData>
    <row r="1" spans="1:11" ht="12" customHeight="1">
      <c r="A1" s="7" t="s">
        <v>279</v>
      </c>
      <c r="B1" s="5"/>
      <c r="C1" s="19"/>
      <c r="D1" s="19"/>
      <c r="E1" s="19"/>
      <c r="F1" s="19"/>
      <c r="G1" s="19"/>
      <c r="H1" s="19"/>
      <c r="I1" s="19"/>
      <c r="J1" s="19"/>
    </row>
    <row r="2" spans="1:11" ht="12" customHeight="1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 ht="12" customHeight="1">
      <c r="A3" s="7" t="str">
        <f>'IS-HW'!A3</f>
        <v>For the Month Ending 10/31/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ht="47" customHeight="1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>
      <c r="A5" s="72" t="s">
        <v>170</v>
      </c>
      <c r="B5" s="72"/>
      <c r="C5" s="73"/>
      <c r="D5" s="73"/>
      <c r="E5" s="73"/>
      <c r="F5" s="73"/>
      <c r="G5" s="73"/>
      <c r="H5" s="73"/>
      <c r="I5" s="73"/>
      <c r="J5" s="73"/>
      <c r="K5" s="73"/>
    </row>
    <row r="6" spans="1:11" ht="12" customHeight="1">
      <c r="A6" s="72" t="s">
        <v>169</v>
      </c>
      <c r="B6" s="72"/>
      <c r="C6" s="73"/>
      <c r="D6" s="73"/>
      <c r="E6" s="73"/>
      <c r="F6" s="73"/>
      <c r="G6" s="73"/>
      <c r="H6" s="73"/>
      <c r="I6" s="73"/>
      <c r="J6" s="73"/>
      <c r="K6" s="73"/>
    </row>
    <row r="7" spans="1:11" ht="12" customHeight="1">
      <c r="A7" s="72" t="s">
        <v>355</v>
      </c>
      <c r="B7" s="72" t="s">
        <v>356</v>
      </c>
      <c r="C7" s="73">
        <v>497204</v>
      </c>
      <c r="D7" s="73">
        <v>496186</v>
      </c>
      <c r="E7" s="73">
        <v>1018</v>
      </c>
      <c r="F7" s="73">
        <v>824428</v>
      </c>
      <c r="G7" s="73">
        <v>805983</v>
      </c>
      <c r="H7" s="73">
        <v>18445</v>
      </c>
      <c r="I7" s="73">
        <v>4625072</v>
      </c>
      <c r="J7" s="73">
        <v>3800644</v>
      </c>
      <c r="K7" s="73"/>
    </row>
    <row r="8" spans="1:11" ht="12" customHeight="1">
      <c r="A8" s="72" t="s">
        <v>203</v>
      </c>
      <c r="B8" s="72" t="s">
        <v>264</v>
      </c>
      <c r="C8" s="73">
        <v>169876</v>
      </c>
      <c r="D8" s="73">
        <v>205893</v>
      </c>
      <c r="E8" s="73">
        <v>-36017</v>
      </c>
      <c r="F8" s="73">
        <v>169876</v>
      </c>
      <c r="G8" s="73">
        <v>205893</v>
      </c>
      <c r="H8" s="73">
        <v>-36017</v>
      </c>
      <c r="I8" s="73">
        <v>823571</v>
      </c>
      <c r="J8" s="73">
        <v>653695</v>
      </c>
      <c r="K8" s="73"/>
    </row>
    <row r="9" spans="1:11" ht="12" customHeight="1">
      <c r="A9" s="72" t="s">
        <v>297</v>
      </c>
      <c r="B9" s="72" t="s">
        <v>298</v>
      </c>
      <c r="C9" s="73">
        <v>0</v>
      </c>
      <c r="D9" s="73">
        <v>0</v>
      </c>
      <c r="E9" s="73">
        <v>0</v>
      </c>
      <c r="F9" s="73">
        <v>-3</v>
      </c>
      <c r="G9" s="73">
        <v>0</v>
      </c>
      <c r="H9" s="73">
        <v>-3</v>
      </c>
      <c r="I9" s="73">
        <v>0</v>
      </c>
      <c r="J9" s="73">
        <v>3</v>
      </c>
      <c r="K9" s="73"/>
    </row>
    <row r="10" spans="1:11" ht="12" customHeight="1">
      <c r="A10" s="72" t="s">
        <v>204</v>
      </c>
      <c r="B10" s="72" t="s">
        <v>265</v>
      </c>
      <c r="C10" s="74">
        <v>231194</v>
      </c>
      <c r="D10" s="74">
        <v>89375</v>
      </c>
      <c r="E10" s="74">
        <v>141819</v>
      </c>
      <c r="F10" s="74">
        <v>424638</v>
      </c>
      <c r="G10" s="74">
        <v>290468</v>
      </c>
      <c r="H10" s="74">
        <v>134171</v>
      </c>
      <c r="I10" s="74">
        <v>1530771</v>
      </c>
      <c r="J10" s="74">
        <v>1106132</v>
      </c>
      <c r="K10" s="74"/>
    </row>
    <row r="11" spans="1:11" ht="12" customHeight="1">
      <c r="A11" s="72" t="s">
        <v>168</v>
      </c>
      <c r="B11" s="72"/>
      <c r="C11" s="73">
        <v>898274</v>
      </c>
      <c r="D11" s="73">
        <v>791453</v>
      </c>
      <c r="E11" s="73">
        <v>106821</v>
      </c>
      <c r="F11" s="73">
        <v>1418939</v>
      </c>
      <c r="G11" s="73">
        <v>1302343</v>
      </c>
      <c r="H11" s="73">
        <v>116596</v>
      </c>
      <c r="I11" s="73">
        <v>6979414</v>
      </c>
      <c r="J11" s="73">
        <v>5560474</v>
      </c>
      <c r="K11" s="73"/>
    </row>
    <row r="12" spans="1:11" ht="12" customHeight="1">
      <c r="A12" s="72" t="s">
        <v>167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2" customHeight="1">
      <c r="A13" s="72" t="s">
        <v>205</v>
      </c>
      <c r="B13" s="72" t="s">
        <v>71</v>
      </c>
      <c r="C13" s="73">
        <v>30734</v>
      </c>
      <c r="D13" s="73">
        <v>10727</v>
      </c>
      <c r="E13" s="73">
        <v>20008</v>
      </c>
      <c r="F13" s="73">
        <v>56450</v>
      </c>
      <c r="G13" s="73">
        <v>34861</v>
      </c>
      <c r="H13" s="73">
        <v>21589</v>
      </c>
      <c r="I13" s="73">
        <v>183720</v>
      </c>
      <c r="J13" s="73">
        <v>127269</v>
      </c>
      <c r="K13" s="73"/>
    </row>
    <row r="14" spans="1:11" ht="12" customHeight="1">
      <c r="A14" s="72" t="s">
        <v>206</v>
      </c>
      <c r="B14" s="72" t="s">
        <v>72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150634</v>
      </c>
      <c r="J14" s="73">
        <v>150634</v>
      </c>
      <c r="K14" s="73"/>
    </row>
    <row r="15" spans="1:11" ht="12" customHeight="1">
      <c r="A15" s="72" t="s">
        <v>207</v>
      </c>
      <c r="B15" s="72" t="s">
        <v>73</v>
      </c>
      <c r="C15" s="73">
        <v>0</v>
      </c>
      <c r="D15" s="73">
        <v>0</v>
      </c>
      <c r="E15" s="73">
        <v>0</v>
      </c>
      <c r="F15" s="73">
        <v>18388</v>
      </c>
      <c r="G15" s="73">
        <v>0</v>
      </c>
      <c r="H15" s="73">
        <v>18388</v>
      </c>
      <c r="I15" s="73">
        <v>121597</v>
      </c>
      <c r="J15" s="73">
        <v>103209</v>
      </c>
      <c r="K15" s="73"/>
    </row>
    <row r="16" spans="1:11" ht="12" customHeight="1">
      <c r="A16" s="72" t="s">
        <v>208</v>
      </c>
      <c r="B16" s="72" t="s">
        <v>74</v>
      </c>
      <c r="C16" s="73">
        <v>400</v>
      </c>
      <c r="D16" s="73">
        <v>0</v>
      </c>
      <c r="E16" s="73">
        <v>400</v>
      </c>
      <c r="F16" s="73">
        <v>400</v>
      </c>
      <c r="G16" s="73">
        <v>0</v>
      </c>
      <c r="H16" s="73">
        <v>400</v>
      </c>
      <c r="I16" s="73">
        <v>3669</v>
      </c>
      <c r="J16" s="73">
        <v>3269</v>
      </c>
      <c r="K16" s="73"/>
    </row>
    <row r="17" spans="1:11" ht="12" customHeight="1">
      <c r="A17" s="72" t="s">
        <v>209</v>
      </c>
      <c r="B17" s="72" t="s">
        <v>171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18665</v>
      </c>
      <c r="J17" s="73">
        <v>18665</v>
      </c>
      <c r="K17" s="73"/>
    </row>
    <row r="18" spans="1:11" ht="12" customHeight="1">
      <c r="A18" s="72" t="s">
        <v>210</v>
      </c>
      <c r="B18" s="72" t="s">
        <v>75</v>
      </c>
      <c r="C18" s="74">
        <v>0</v>
      </c>
      <c r="D18" s="74">
        <v>92866</v>
      </c>
      <c r="E18" s="74">
        <v>-92866</v>
      </c>
      <c r="F18" s="74">
        <v>0</v>
      </c>
      <c r="G18" s="74">
        <v>92866</v>
      </c>
      <c r="H18" s="74">
        <v>-92866</v>
      </c>
      <c r="I18" s="74">
        <v>371466</v>
      </c>
      <c r="J18" s="74">
        <v>371466</v>
      </c>
      <c r="K18" s="74"/>
    </row>
    <row r="19" spans="1:11" ht="12" customHeight="1">
      <c r="A19" s="72" t="s">
        <v>166</v>
      </c>
      <c r="B19" s="72"/>
      <c r="C19" s="73">
        <v>31134</v>
      </c>
      <c r="D19" s="73">
        <v>103593</v>
      </c>
      <c r="E19" s="73">
        <v>-72459</v>
      </c>
      <c r="F19" s="73">
        <v>75238</v>
      </c>
      <c r="G19" s="73">
        <v>127728</v>
      </c>
      <c r="H19" s="73">
        <v>-52489</v>
      </c>
      <c r="I19" s="73">
        <v>849750</v>
      </c>
      <c r="J19" s="73">
        <v>774511</v>
      </c>
      <c r="K19" s="73"/>
    </row>
    <row r="20" spans="1:11" ht="12" customHeight="1">
      <c r="A20" s="72" t="s">
        <v>165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2" customHeight="1">
      <c r="A21" s="72" t="s">
        <v>211</v>
      </c>
      <c r="B21" s="72" t="s">
        <v>76</v>
      </c>
      <c r="C21" s="73">
        <v>86593</v>
      </c>
      <c r="D21" s="73">
        <v>31668</v>
      </c>
      <c r="E21" s="73">
        <v>54925</v>
      </c>
      <c r="F21" s="73">
        <v>159047</v>
      </c>
      <c r="G21" s="73">
        <v>102922</v>
      </c>
      <c r="H21" s="73">
        <v>56126</v>
      </c>
      <c r="I21" s="73">
        <v>542399</v>
      </c>
      <c r="J21" s="73">
        <v>383352</v>
      </c>
      <c r="K21" s="73"/>
    </row>
    <row r="22" spans="1:11" ht="12" customHeight="1">
      <c r="A22" s="72" t="s">
        <v>212</v>
      </c>
      <c r="B22" s="72" t="s">
        <v>77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11053</v>
      </c>
      <c r="J22" s="73">
        <v>11053</v>
      </c>
      <c r="K22" s="73"/>
    </row>
    <row r="23" spans="1:11" ht="12" customHeight="1">
      <c r="A23" s="72" t="s">
        <v>266</v>
      </c>
      <c r="B23" s="72" t="s">
        <v>267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10079</v>
      </c>
      <c r="J23" s="73">
        <v>10079</v>
      </c>
      <c r="K23" s="73"/>
    </row>
    <row r="24" spans="1:11" ht="12" customHeight="1">
      <c r="A24" s="72" t="s">
        <v>213</v>
      </c>
      <c r="B24" s="72" t="s">
        <v>164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153849</v>
      </c>
      <c r="J24" s="73">
        <v>153849</v>
      </c>
      <c r="K24" s="73"/>
    </row>
    <row r="25" spans="1:11" ht="12" customHeight="1">
      <c r="A25" s="72" t="s">
        <v>258</v>
      </c>
      <c r="B25" s="72" t="s">
        <v>163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133188</v>
      </c>
      <c r="J25" s="73">
        <v>133188</v>
      </c>
      <c r="K25" s="73"/>
    </row>
    <row r="26" spans="1:11" ht="12" customHeight="1">
      <c r="A26" s="72" t="s">
        <v>214</v>
      </c>
      <c r="B26" s="72" t="s">
        <v>78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23571</v>
      </c>
      <c r="J26" s="74">
        <v>23571</v>
      </c>
      <c r="K26" s="74"/>
    </row>
    <row r="27" spans="1:11" ht="12" customHeight="1">
      <c r="A27" s="72" t="s">
        <v>162</v>
      </c>
      <c r="B27" s="72"/>
      <c r="C27" s="73">
        <v>86593</v>
      </c>
      <c r="D27" s="73">
        <v>31668</v>
      </c>
      <c r="E27" s="73">
        <v>54925</v>
      </c>
      <c r="F27" s="73">
        <v>159047</v>
      </c>
      <c r="G27" s="73">
        <v>102922</v>
      </c>
      <c r="H27" s="73">
        <v>56126</v>
      </c>
      <c r="I27" s="73">
        <v>874139</v>
      </c>
      <c r="J27" s="73">
        <v>715092</v>
      </c>
      <c r="K27" s="73"/>
    </row>
    <row r="28" spans="1:11" ht="12" customHeight="1">
      <c r="A28" s="72" t="s">
        <v>161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2" customHeight="1">
      <c r="A29" s="72" t="s">
        <v>215</v>
      </c>
      <c r="B29" s="72" t="s">
        <v>79</v>
      </c>
      <c r="C29" s="73">
        <v>10506</v>
      </c>
      <c r="D29" s="73">
        <v>8750</v>
      </c>
      <c r="E29" s="73">
        <v>1756</v>
      </c>
      <c r="F29" s="73">
        <v>11759</v>
      </c>
      <c r="G29" s="73">
        <v>10694</v>
      </c>
      <c r="H29" s="73">
        <v>1064</v>
      </c>
      <c r="I29" s="73">
        <v>86527</v>
      </c>
      <c r="J29" s="73">
        <v>74769</v>
      </c>
      <c r="K29" s="73"/>
    </row>
    <row r="30" spans="1:11" ht="12" customHeight="1">
      <c r="A30" s="72" t="s">
        <v>160</v>
      </c>
      <c r="B30" s="72" t="s">
        <v>80</v>
      </c>
      <c r="C30" s="73">
        <v>35206</v>
      </c>
      <c r="D30" s="73">
        <v>89396</v>
      </c>
      <c r="E30" s="73">
        <v>-54190</v>
      </c>
      <c r="F30" s="73">
        <v>101606</v>
      </c>
      <c r="G30" s="73">
        <v>195834</v>
      </c>
      <c r="H30" s="73">
        <v>-94228</v>
      </c>
      <c r="I30" s="73">
        <v>742205</v>
      </c>
      <c r="J30" s="73">
        <v>640599</v>
      </c>
      <c r="K30" s="73"/>
    </row>
    <row r="31" spans="1:11" ht="12" customHeight="1">
      <c r="A31" s="72" t="s">
        <v>216</v>
      </c>
      <c r="B31" s="72" t="s">
        <v>81</v>
      </c>
      <c r="C31" s="73">
        <v>103530</v>
      </c>
      <c r="D31" s="73">
        <v>39706</v>
      </c>
      <c r="E31" s="73">
        <v>63824</v>
      </c>
      <c r="F31" s="73">
        <v>311416</v>
      </c>
      <c r="G31" s="73">
        <v>137179</v>
      </c>
      <c r="H31" s="73">
        <v>174237</v>
      </c>
      <c r="I31" s="73">
        <v>1300095</v>
      </c>
      <c r="J31" s="73">
        <v>988679</v>
      </c>
      <c r="K31" s="73"/>
    </row>
    <row r="32" spans="1:11" ht="12" customHeight="1">
      <c r="A32" s="72" t="s">
        <v>282</v>
      </c>
      <c r="B32" s="72" t="s">
        <v>283</v>
      </c>
      <c r="C32" s="74">
        <v>181</v>
      </c>
      <c r="D32" s="74">
        <v>0</v>
      </c>
      <c r="E32" s="74">
        <v>181</v>
      </c>
      <c r="F32" s="74">
        <v>321</v>
      </c>
      <c r="G32" s="74">
        <v>0</v>
      </c>
      <c r="H32" s="74">
        <v>321</v>
      </c>
      <c r="I32" s="74">
        <v>0</v>
      </c>
      <c r="J32" s="74">
        <v>-321</v>
      </c>
      <c r="K32" s="74"/>
    </row>
    <row r="33" spans="1:11" ht="12" customHeight="1">
      <c r="A33" s="72" t="s">
        <v>159</v>
      </c>
      <c r="B33" s="72"/>
      <c r="C33" s="74">
        <v>149422</v>
      </c>
      <c r="D33" s="74">
        <v>137851</v>
      </c>
      <c r="E33" s="74">
        <v>11570</v>
      </c>
      <c r="F33" s="74">
        <v>425101</v>
      </c>
      <c r="G33" s="74">
        <v>343707</v>
      </c>
      <c r="H33" s="74">
        <v>81394</v>
      </c>
      <c r="I33" s="74">
        <v>2128827</v>
      </c>
      <c r="J33" s="74">
        <v>1703726</v>
      </c>
      <c r="K33" s="74"/>
    </row>
    <row r="34" spans="1:11" ht="12" customHeight="1">
      <c r="A34" s="72" t="s">
        <v>158</v>
      </c>
      <c r="B34" s="72"/>
      <c r="C34" s="74">
        <v>1165423</v>
      </c>
      <c r="D34" s="74">
        <v>1064566</v>
      </c>
      <c r="E34" s="74">
        <v>100857</v>
      </c>
      <c r="F34" s="74">
        <v>2078326</v>
      </c>
      <c r="G34" s="74">
        <v>1876699</v>
      </c>
      <c r="H34" s="74">
        <v>201627</v>
      </c>
      <c r="I34" s="74">
        <v>10832129</v>
      </c>
      <c r="J34" s="74">
        <v>8753803</v>
      </c>
      <c r="K34" s="74"/>
    </row>
    <row r="35" spans="1:11" ht="12" customHeight="1">
      <c r="A35" s="72"/>
      <c r="B35" s="72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2" customHeight="1">
      <c r="A36" s="72" t="s">
        <v>157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" customHeight="1">
      <c r="A37" s="72" t="s">
        <v>156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</row>
    <row r="38" spans="1:11" ht="12" customHeight="1">
      <c r="A38" s="72" t="s">
        <v>217</v>
      </c>
      <c r="B38" s="72" t="s">
        <v>82</v>
      </c>
      <c r="C38" s="73">
        <v>260308</v>
      </c>
      <c r="D38" s="73">
        <v>272848</v>
      </c>
      <c r="E38" s="73">
        <v>12540</v>
      </c>
      <c r="F38" s="73">
        <v>662284</v>
      </c>
      <c r="G38" s="73">
        <v>682120</v>
      </c>
      <c r="H38" s="73">
        <v>19837</v>
      </c>
      <c r="I38" s="73">
        <v>2864906</v>
      </c>
      <c r="J38" s="73">
        <v>2202622</v>
      </c>
      <c r="K38" s="73"/>
    </row>
    <row r="39" spans="1:11" ht="12" customHeight="1">
      <c r="A39" s="72" t="s">
        <v>218</v>
      </c>
      <c r="B39" s="72" t="s">
        <v>83</v>
      </c>
      <c r="C39" s="73">
        <v>7015</v>
      </c>
      <c r="D39" s="73">
        <v>6286</v>
      </c>
      <c r="E39" s="73">
        <v>-729</v>
      </c>
      <c r="F39" s="73">
        <v>9666</v>
      </c>
      <c r="G39" s="73">
        <v>15714</v>
      </c>
      <c r="H39" s="73">
        <v>6049</v>
      </c>
      <c r="I39" s="73">
        <v>66000</v>
      </c>
      <c r="J39" s="73">
        <v>56334</v>
      </c>
      <c r="K39" s="73"/>
    </row>
    <row r="40" spans="1:11" ht="12" customHeight="1">
      <c r="A40" s="72" t="s">
        <v>219</v>
      </c>
      <c r="B40" s="72" t="s">
        <v>84</v>
      </c>
      <c r="C40" s="73">
        <v>0</v>
      </c>
      <c r="D40" s="73">
        <v>6109</v>
      </c>
      <c r="E40" s="73">
        <v>6109</v>
      </c>
      <c r="F40" s="73">
        <v>3340</v>
      </c>
      <c r="G40" s="73">
        <v>18272</v>
      </c>
      <c r="H40" s="73">
        <v>14932</v>
      </c>
      <c r="I40" s="73">
        <v>99417</v>
      </c>
      <c r="J40" s="73">
        <v>96077</v>
      </c>
      <c r="K40" s="73"/>
    </row>
    <row r="41" spans="1:11" ht="12" customHeight="1">
      <c r="A41" s="72" t="s">
        <v>362</v>
      </c>
      <c r="B41" s="72" t="s">
        <v>363</v>
      </c>
      <c r="C41" s="73">
        <v>0</v>
      </c>
      <c r="D41" s="73">
        <v>6667</v>
      </c>
      <c r="E41" s="73">
        <v>6667</v>
      </c>
      <c r="F41" s="73">
        <v>0</v>
      </c>
      <c r="G41" s="73">
        <v>16667</v>
      </c>
      <c r="H41" s="73">
        <v>16667</v>
      </c>
      <c r="I41" s="73">
        <v>70000</v>
      </c>
      <c r="J41" s="73">
        <v>70000</v>
      </c>
      <c r="K41" s="73"/>
    </row>
    <row r="42" spans="1:11" ht="12" customHeight="1">
      <c r="A42" s="72" t="s">
        <v>220</v>
      </c>
      <c r="B42" s="72" t="s">
        <v>268</v>
      </c>
      <c r="C42" s="74">
        <v>41127</v>
      </c>
      <c r="D42" s="74">
        <v>50064</v>
      </c>
      <c r="E42" s="74">
        <v>8937</v>
      </c>
      <c r="F42" s="74">
        <v>159424</v>
      </c>
      <c r="G42" s="74">
        <v>188335</v>
      </c>
      <c r="H42" s="74">
        <v>28911</v>
      </c>
      <c r="I42" s="74">
        <v>588843</v>
      </c>
      <c r="J42" s="74">
        <v>429419</v>
      </c>
      <c r="K42" s="74"/>
    </row>
    <row r="43" spans="1:11" ht="12" customHeight="1">
      <c r="A43" s="72" t="s">
        <v>155</v>
      </c>
      <c r="B43" s="72"/>
      <c r="C43" s="73">
        <v>308450</v>
      </c>
      <c r="D43" s="73">
        <v>341973</v>
      </c>
      <c r="E43" s="73">
        <v>33523</v>
      </c>
      <c r="F43" s="73">
        <v>834713</v>
      </c>
      <c r="G43" s="73">
        <v>921108</v>
      </c>
      <c r="H43" s="73">
        <v>86395</v>
      </c>
      <c r="I43" s="73">
        <v>3689166</v>
      </c>
      <c r="J43" s="73">
        <v>2854453</v>
      </c>
      <c r="K43" s="73"/>
    </row>
    <row r="44" spans="1:11" ht="12" customHeight="1">
      <c r="A44" s="72" t="s">
        <v>154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</row>
    <row r="45" spans="1:11" ht="12" customHeight="1">
      <c r="A45" s="72" t="s">
        <v>221</v>
      </c>
      <c r="B45" s="72" t="s">
        <v>85</v>
      </c>
      <c r="C45" s="73">
        <v>112790</v>
      </c>
      <c r="D45" s="73">
        <v>127156</v>
      </c>
      <c r="E45" s="73">
        <v>14365</v>
      </c>
      <c r="F45" s="73">
        <v>282921</v>
      </c>
      <c r="G45" s="73">
        <v>320653</v>
      </c>
      <c r="H45" s="73">
        <v>37733</v>
      </c>
      <c r="I45" s="73">
        <v>1094644</v>
      </c>
      <c r="J45" s="73">
        <v>811724</v>
      </c>
      <c r="K45" s="73"/>
    </row>
    <row r="46" spans="1:11" ht="12" customHeight="1">
      <c r="A46" s="72" t="s">
        <v>222</v>
      </c>
      <c r="B46" s="72" t="s">
        <v>86</v>
      </c>
      <c r="C46" s="73">
        <v>6095</v>
      </c>
      <c r="D46" s="73">
        <v>4056</v>
      </c>
      <c r="E46" s="73">
        <v>-2039</v>
      </c>
      <c r="F46" s="73">
        <v>14170</v>
      </c>
      <c r="G46" s="73">
        <v>9047</v>
      </c>
      <c r="H46" s="73">
        <v>-5123</v>
      </c>
      <c r="I46" s="73">
        <v>33526</v>
      </c>
      <c r="J46" s="73">
        <v>19356</v>
      </c>
      <c r="K46" s="73"/>
    </row>
    <row r="47" spans="1:11" ht="12" customHeight="1">
      <c r="A47" s="72" t="s">
        <v>271</v>
      </c>
      <c r="B47" s="72" t="s">
        <v>272</v>
      </c>
      <c r="C47" s="73">
        <v>7013</v>
      </c>
      <c r="D47" s="73">
        <v>14809</v>
      </c>
      <c r="E47" s="73">
        <v>7796</v>
      </c>
      <c r="F47" s="73">
        <v>29763</v>
      </c>
      <c r="G47" s="73">
        <v>49426</v>
      </c>
      <c r="H47" s="73">
        <v>19663</v>
      </c>
      <c r="I47" s="73">
        <v>167896</v>
      </c>
      <c r="J47" s="73">
        <v>138133</v>
      </c>
      <c r="K47" s="73"/>
    </row>
    <row r="48" spans="1:11" ht="12" customHeight="1">
      <c r="A48" s="72" t="s">
        <v>223</v>
      </c>
      <c r="B48" s="72" t="s">
        <v>87</v>
      </c>
      <c r="C48" s="73">
        <v>26175</v>
      </c>
      <c r="D48" s="73">
        <v>34289</v>
      </c>
      <c r="E48" s="73">
        <v>8115</v>
      </c>
      <c r="F48" s="73">
        <v>99321</v>
      </c>
      <c r="G48" s="73">
        <v>107179</v>
      </c>
      <c r="H48" s="73">
        <v>7858</v>
      </c>
      <c r="I48" s="73">
        <v>344708</v>
      </c>
      <c r="J48" s="73">
        <v>245387</v>
      </c>
      <c r="K48" s="73"/>
    </row>
    <row r="49" spans="1:11" ht="12" customHeight="1">
      <c r="A49" s="72" t="s">
        <v>224</v>
      </c>
      <c r="B49" s="72" t="s">
        <v>88</v>
      </c>
      <c r="C49" s="74">
        <v>36018</v>
      </c>
      <c r="D49" s="74">
        <v>48584</v>
      </c>
      <c r="E49" s="74">
        <v>12565</v>
      </c>
      <c r="F49" s="74">
        <v>96066</v>
      </c>
      <c r="G49" s="74">
        <v>106068</v>
      </c>
      <c r="H49" s="74">
        <v>10001</v>
      </c>
      <c r="I49" s="74">
        <v>407919</v>
      </c>
      <c r="J49" s="74">
        <v>311853</v>
      </c>
      <c r="K49" s="74"/>
    </row>
    <row r="50" spans="1:11" ht="12" customHeight="1">
      <c r="A50" s="72" t="s">
        <v>153</v>
      </c>
      <c r="B50" s="72"/>
      <c r="C50" s="73">
        <v>188091</v>
      </c>
      <c r="D50" s="73">
        <v>228893</v>
      </c>
      <c r="E50" s="73">
        <v>40803</v>
      </c>
      <c r="F50" s="73">
        <v>522241</v>
      </c>
      <c r="G50" s="73">
        <v>592373</v>
      </c>
      <c r="H50" s="73">
        <v>70132</v>
      </c>
      <c r="I50" s="73">
        <v>2048693</v>
      </c>
      <c r="J50" s="73">
        <v>1526452</v>
      </c>
      <c r="K50" s="73"/>
    </row>
    <row r="51" spans="1:11" ht="12" customHeight="1">
      <c r="A51" s="72" t="s">
        <v>152</v>
      </c>
      <c r="B51" s="72"/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12" customHeight="1">
      <c r="A52" s="72" t="s">
        <v>225</v>
      </c>
      <c r="B52" s="72" t="s">
        <v>89</v>
      </c>
      <c r="C52" s="73">
        <v>25651</v>
      </c>
      <c r="D52" s="73">
        <v>30454</v>
      </c>
      <c r="E52" s="73">
        <v>4803</v>
      </c>
      <c r="F52" s="73">
        <v>72452</v>
      </c>
      <c r="G52" s="73">
        <v>82068</v>
      </c>
      <c r="H52" s="73">
        <v>9616</v>
      </c>
      <c r="I52" s="73">
        <v>328567</v>
      </c>
      <c r="J52" s="73">
        <v>256115</v>
      </c>
      <c r="K52" s="73"/>
    </row>
    <row r="53" spans="1:11" ht="12" customHeight="1">
      <c r="A53" s="72" t="s">
        <v>226</v>
      </c>
      <c r="B53" s="72" t="s">
        <v>90</v>
      </c>
      <c r="C53" s="73">
        <v>12128</v>
      </c>
      <c r="D53" s="73">
        <v>14191</v>
      </c>
      <c r="E53" s="73">
        <v>2064</v>
      </c>
      <c r="F53" s="73">
        <v>33050</v>
      </c>
      <c r="G53" s="73">
        <v>36727</v>
      </c>
      <c r="H53" s="73">
        <v>3677</v>
      </c>
      <c r="I53" s="73">
        <v>127019</v>
      </c>
      <c r="J53" s="73">
        <v>93969</v>
      </c>
      <c r="K53" s="73"/>
    </row>
    <row r="54" spans="1:11" ht="12" customHeight="1">
      <c r="A54" s="72" t="s">
        <v>227</v>
      </c>
      <c r="B54" s="72" t="s">
        <v>91</v>
      </c>
      <c r="C54" s="73">
        <v>7234</v>
      </c>
      <c r="D54" s="73">
        <v>8278</v>
      </c>
      <c r="E54" s="73">
        <v>1044</v>
      </c>
      <c r="F54" s="73">
        <v>20284</v>
      </c>
      <c r="G54" s="73">
        <v>21945</v>
      </c>
      <c r="H54" s="73">
        <v>1662</v>
      </c>
      <c r="I54" s="73">
        <v>83199</v>
      </c>
      <c r="J54" s="73">
        <v>62915</v>
      </c>
      <c r="K54" s="73"/>
    </row>
    <row r="55" spans="1:11" ht="12" customHeight="1">
      <c r="A55" s="72" t="s">
        <v>228</v>
      </c>
      <c r="B55" s="72" t="s">
        <v>92</v>
      </c>
      <c r="C55" s="73">
        <v>24495</v>
      </c>
      <c r="D55" s="73">
        <v>35389</v>
      </c>
      <c r="E55" s="73">
        <v>10893</v>
      </c>
      <c r="F55" s="73">
        <v>90965</v>
      </c>
      <c r="G55" s="73">
        <v>141554</v>
      </c>
      <c r="H55" s="73">
        <v>50589</v>
      </c>
      <c r="I55" s="73">
        <v>424662</v>
      </c>
      <c r="J55" s="73">
        <v>333697</v>
      </c>
      <c r="K55" s="73"/>
    </row>
    <row r="56" spans="1:11" ht="12" customHeight="1">
      <c r="A56" s="72" t="s">
        <v>229</v>
      </c>
      <c r="B56" s="72" t="s">
        <v>93</v>
      </c>
      <c r="C56" s="73">
        <v>249</v>
      </c>
      <c r="D56" s="73">
        <v>285</v>
      </c>
      <c r="E56" s="73">
        <v>36</v>
      </c>
      <c r="F56" s="73">
        <v>700</v>
      </c>
      <c r="G56" s="73">
        <v>757</v>
      </c>
      <c r="H56" s="73">
        <v>57</v>
      </c>
      <c r="I56" s="73">
        <v>2869</v>
      </c>
      <c r="J56" s="73">
        <v>2169</v>
      </c>
      <c r="K56" s="73"/>
    </row>
    <row r="57" spans="1:11" ht="12" customHeight="1">
      <c r="A57" s="72" t="s">
        <v>230</v>
      </c>
      <c r="B57" s="72" t="s">
        <v>94</v>
      </c>
      <c r="C57" s="73">
        <v>3686</v>
      </c>
      <c r="D57" s="73">
        <v>12645</v>
      </c>
      <c r="E57" s="73">
        <v>8959</v>
      </c>
      <c r="F57" s="73">
        <v>25803</v>
      </c>
      <c r="G57" s="73">
        <v>75873</v>
      </c>
      <c r="H57" s="73">
        <v>50069</v>
      </c>
      <c r="I57" s="73">
        <v>151745</v>
      </c>
      <c r="J57" s="73">
        <v>125942</v>
      </c>
      <c r="K57" s="73"/>
    </row>
    <row r="58" spans="1:11" ht="12" customHeight="1">
      <c r="A58" s="72" t="s">
        <v>1022</v>
      </c>
      <c r="B58" s="72" t="s">
        <v>1023</v>
      </c>
      <c r="C58" s="74">
        <v>-1600</v>
      </c>
      <c r="D58" s="74">
        <v>0</v>
      </c>
      <c r="E58" s="74">
        <v>1600</v>
      </c>
      <c r="F58" s="74">
        <v>-1600</v>
      </c>
      <c r="G58" s="74">
        <v>0</v>
      </c>
      <c r="H58" s="74">
        <v>1600</v>
      </c>
      <c r="I58" s="74">
        <v>0</v>
      </c>
      <c r="J58" s="74">
        <v>1600</v>
      </c>
      <c r="K58" s="74"/>
    </row>
    <row r="59" spans="1:11" ht="12" customHeight="1">
      <c r="A59" s="72" t="s">
        <v>151</v>
      </c>
      <c r="B59" s="72"/>
      <c r="C59" s="73">
        <v>71843</v>
      </c>
      <c r="D59" s="73">
        <v>101242</v>
      </c>
      <c r="E59" s="73">
        <v>29399</v>
      </c>
      <c r="F59" s="73">
        <v>241654</v>
      </c>
      <c r="G59" s="73">
        <v>358924</v>
      </c>
      <c r="H59" s="73">
        <v>117271</v>
      </c>
      <c r="I59" s="73">
        <v>1118061</v>
      </c>
      <c r="J59" s="73">
        <v>876408</v>
      </c>
      <c r="K59" s="73"/>
    </row>
    <row r="60" spans="1:11" ht="12" customHeight="1">
      <c r="A60" s="72" t="s">
        <v>150</v>
      </c>
      <c r="B60" s="72"/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12" customHeight="1">
      <c r="A61" s="72" t="s">
        <v>231</v>
      </c>
      <c r="B61" s="72" t="s">
        <v>95</v>
      </c>
      <c r="C61" s="73">
        <v>0</v>
      </c>
      <c r="D61" s="73">
        <v>4680</v>
      </c>
      <c r="E61" s="73">
        <v>4680</v>
      </c>
      <c r="F61" s="73">
        <v>0</v>
      </c>
      <c r="G61" s="73">
        <v>24982</v>
      </c>
      <c r="H61" s="73">
        <v>24982</v>
      </c>
      <c r="I61" s="73">
        <v>62422</v>
      </c>
      <c r="J61" s="73">
        <v>62422</v>
      </c>
      <c r="K61" s="73"/>
    </row>
    <row r="62" spans="1:11" ht="12" customHeight="1">
      <c r="A62" s="72" t="s">
        <v>232</v>
      </c>
      <c r="B62" s="72" t="s">
        <v>96</v>
      </c>
      <c r="C62" s="73">
        <v>18361</v>
      </c>
      <c r="D62" s="73">
        <v>5724</v>
      </c>
      <c r="E62" s="73">
        <v>-12637</v>
      </c>
      <c r="F62" s="73">
        <v>37958</v>
      </c>
      <c r="G62" s="73">
        <v>31986</v>
      </c>
      <c r="H62" s="73">
        <v>-5972</v>
      </c>
      <c r="I62" s="73">
        <v>77775</v>
      </c>
      <c r="J62" s="73">
        <v>39818</v>
      </c>
      <c r="K62" s="73"/>
    </row>
    <row r="63" spans="1:11" ht="12" customHeight="1">
      <c r="A63" s="72" t="s">
        <v>233</v>
      </c>
      <c r="B63" s="72" t="s">
        <v>97</v>
      </c>
      <c r="C63" s="73">
        <v>58512</v>
      </c>
      <c r="D63" s="73">
        <v>8913</v>
      </c>
      <c r="E63" s="73">
        <v>-49599</v>
      </c>
      <c r="F63" s="73">
        <v>67257</v>
      </c>
      <c r="G63" s="73">
        <v>35652</v>
      </c>
      <c r="H63" s="73">
        <v>-31605</v>
      </c>
      <c r="I63" s="73">
        <v>106955</v>
      </c>
      <c r="J63" s="73">
        <v>39698</v>
      </c>
      <c r="K63" s="73"/>
    </row>
    <row r="64" spans="1:11" ht="12" customHeight="1">
      <c r="A64" s="72" t="s">
        <v>234</v>
      </c>
      <c r="B64" s="72" t="s">
        <v>98</v>
      </c>
      <c r="C64" s="73">
        <v>4843</v>
      </c>
      <c r="D64" s="73">
        <v>3863</v>
      </c>
      <c r="E64" s="73">
        <v>-981</v>
      </c>
      <c r="F64" s="73">
        <v>8262</v>
      </c>
      <c r="G64" s="73">
        <v>15450</v>
      </c>
      <c r="H64" s="73">
        <v>7188</v>
      </c>
      <c r="I64" s="73">
        <v>46350</v>
      </c>
      <c r="J64" s="73">
        <v>38088</v>
      </c>
      <c r="K64" s="73"/>
    </row>
    <row r="65" spans="1:11" ht="12" customHeight="1">
      <c r="A65" s="72" t="s">
        <v>235</v>
      </c>
      <c r="B65" s="72" t="s">
        <v>99</v>
      </c>
      <c r="C65" s="73">
        <v>1660</v>
      </c>
      <c r="D65" s="73">
        <v>175</v>
      </c>
      <c r="E65" s="73">
        <v>-1485</v>
      </c>
      <c r="F65" s="73">
        <v>2733</v>
      </c>
      <c r="G65" s="73">
        <v>700</v>
      </c>
      <c r="H65" s="73">
        <v>-2033</v>
      </c>
      <c r="I65" s="73">
        <v>2100</v>
      </c>
      <c r="J65" s="73">
        <v>-633</v>
      </c>
      <c r="K65" s="73"/>
    </row>
    <row r="66" spans="1:11" ht="12" customHeight="1">
      <c r="A66" s="72" t="s">
        <v>236</v>
      </c>
      <c r="B66" s="72" t="s">
        <v>100</v>
      </c>
      <c r="C66" s="73">
        <v>17254</v>
      </c>
      <c r="D66" s="73">
        <v>6215</v>
      </c>
      <c r="E66" s="73">
        <v>-11038</v>
      </c>
      <c r="F66" s="73">
        <v>30549</v>
      </c>
      <c r="G66" s="73">
        <v>24861</v>
      </c>
      <c r="H66" s="73">
        <v>-5689</v>
      </c>
      <c r="I66" s="73">
        <v>74583</v>
      </c>
      <c r="J66" s="73">
        <v>44033</v>
      </c>
      <c r="K66" s="73"/>
    </row>
    <row r="67" spans="1:11" ht="12" customHeight="1">
      <c r="A67" s="72" t="s">
        <v>237</v>
      </c>
      <c r="B67" s="72" t="s">
        <v>101</v>
      </c>
      <c r="C67" s="73">
        <v>7866</v>
      </c>
      <c r="D67" s="73">
        <v>1138</v>
      </c>
      <c r="E67" s="73">
        <v>-6728</v>
      </c>
      <c r="F67" s="73">
        <v>51463</v>
      </c>
      <c r="G67" s="73">
        <v>90946</v>
      </c>
      <c r="H67" s="73">
        <v>39484</v>
      </c>
      <c r="I67" s="73">
        <v>100050</v>
      </c>
      <c r="J67" s="73">
        <v>48587</v>
      </c>
      <c r="K67" s="73"/>
    </row>
    <row r="68" spans="1:11" ht="12" customHeight="1">
      <c r="A68" s="72" t="s">
        <v>238</v>
      </c>
      <c r="B68" s="72" t="s">
        <v>102</v>
      </c>
      <c r="C68" s="74">
        <v>17074</v>
      </c>
      <c r="D68" s="74">
        <v>33083</v>
      </c>
      <c r="E68" s="74">
        <v>16009</v>
      </c>
      <c r="F68" s="74">
        <v>18105</v>
      </c>
      <c r="G68" s="74">
        <v>64727</v>
      </c>
      <c r="H68" s="74">
        <v>46623</v>
      </c>
      <c r="I68" s="74">
        <v>256032</v>
      </c>
      <c r="J68" s="74">
        <v>237928</v>
      </c>
      <c r="K68" s="74"/>
    </row>
    <row r="69" spans="1:11" ht="12" customHeight="1">
      <c r="A69" s="72" t="s">
        <v>149</v>
      </c>
      <c r="B69" s="72"/>
      <c r="C69" s="73">
        <v>125570</v>
      </c>
      <c r="D69" s="73">
        <v>63790</v>
      </c>
      <c r="E69" s="73">
        <v>-61780</v>
      </c>
      <c r="F69" s="73">
        <v>216326</v>
      </c>
      <c r="G69" s="73">
        <v>289304</v>
      </c>
      <c r="H69" s="73">
        <v>72977</v>
      </c>
      <c r="I69" s="73">
        <v>726267</v>
      </c>
      <c r="J69" s="73">
        <v>509940</v>
      </c>
      <c r="K69" s="73"/>
    </row>
    <row r="70" spans="1:11" ht="12" customHeight="1">
      <c r="A70" s="72" t="s">
        <v>148</v>
      </c>
      <c r="B70" s="72"/>
      <c r="C70" s="73"/>
      <c r="D70" s="73"/>
      <c r="E70" s="73"/>
      <c r="F70" s="73"/>
      <c r="G70" s="73"/>
      <c r="H70" s="73"/>
      <c r="I70" s="73"/>
      <c r="J70" s="73"/>
      <c r="K70" s="73"/>
    </row>
    <row r="71" spans="1:11" ht="12" customHeight="1">
      <c r="A71" s="72" t="s">
        <v>239</v>
      </c>
      <c r="B71" s="72" t="s">
        <v>103</v>
      </c>
      <c r="C71" s="73">
        <v>1489</v>
      </c>
      <c r="D71" s="73">
        <v>2582</v>
      </c>
      <c r="E71" s="73">
        <v>1093</v>
      </c>
      <c r="F71" s="73">
        <v>6026</v>
      </c>
      <c r="G71" s="73">
        <v>7448</v>
      </c>
      <c r="H71" s="73">
        <v>1422</v>
      </c>
      <c r="I71" s="73">
        <v>28100</v>
      </c>
      <c r="J71" s="73">
        <v>22074</v>
      </c>
      <c r="K71" s="73"/>
    </row>
    <row r="72" spans="1:11" ht="12" customHeight="1">
      <c r="A72" s="72" t="s">
        <v>240</v>
      </c>
      <c r="B72" s="72" t="s">
        <v>104</v>
      </c>
      <c r="C72" s="73">
        <v>3041</v>
      </c>
      <c r="D72" s="73">
        <v>8878</v>
      </c>
      <c r="E72" s="73">
        <v>5837</v>
      </c>
      <c r="F72" s="73">
        <v>5534</v>
      </c>
      <c r="G72" s="73">
        <v>27529</v>
      </c>
      <c r="H72" s="73">
        <v>21995</v>
      </c>
      <c r="I72" s="73">
        <v>106536</v>
      </c>
      <c r="J72" s="73">
        <v>101002</v>
      </c>
      <c r="K72" s="73"/>
    </row>
    <row r="73" spans="1:11" ht="12" customHeight="1">
      <c r="A73" s="72" t="s">
        <v>241</v>
      </c>
      <c r="B73" s="72" t="s">
        <v>105</v>
      </c>
      <c r="C73" s="73">
        <v>5235</v>
      </c>
      <c r="D73" s="73">
        <v>4875</v>
      </c>
      <c r="E73" s="73">
        <v>-361</v>
      </c>
      <c r="F73" s="73">
        <v>36646</v>
      </c>
      <c r="G73" s="73">
        <v>29247</v>
      </c>
      <c r="H73" s="73">
        <v>-7399</v>
      </c>
      <c r="I73" s="73">
        <v>58495</v>
      </c>
      <c r="J73" s="73">
        <v>21848</v>
      </c>
      <c r="K73" s="73"/>
    </row>
    <row r="74" spans="1:11" ht="12" customHeight="1">
      <c r="A74" s="72" t="s">
        <v>242</v>
      </c>
      <c r="B74" s="72" t="s">
        <v>106</v>
      </c>
      <c r="C74" s="73">
        <v>19310</v>
      </c>
      <c r="D74" s="73">
        <v>15611</v>
      </c>
      <c r="E74" s="73">
        <v>-3699</v>
      </c>
      <c r="F74" s="73">
        <v>46812</v>
      </c>
      <c r="G74" s="73">
        <v>62443</v>
      </c>
      <c r="H74" s="73">
        <v>15632</v>
      </c>
      <c r="I74" s="73">
        <v>187330</v>
      </c>
      <c r="J74" s="73">
        <v>140518</v>
      </c>
      <c r="K74" s="73"/>
    </row>
    <row r="75" spans="1:11" ht="12" customHeight="1">
      <c r="A75" s="72" t="s">
        <v>243</v>
      </c>
      <c r="B75" s="72" t="s">
        <v>107</v>
      </c>
      <c r="C75" s="73">
        <v>45713</v>
      </c>
      <c r="D75" s="73">
        <v>67603</v>
      </c>
      <c r="E75" s="73">
        <v>21890</v>
      </c>
      <c r="F75" s="73">
        <v>201447</v>
      </c>
      <c r="G75" s="73">
        <v>270412</v>
      </c>
      <c r="H75" s="73">
        <v>68965</v>
      </c>
      <c r="I75" s="73">
        <v>811235</v>
      </c>
      <c r="J75" s="73">
        <v>609788</v>
      </c>
      <c r="K75" s="73"/>
    </row>
    <row r="76" spans="1:11" ht="12" customHeight="1">
      <c r="A76" s="72" t="s">
        <v>244</v>
      </c>
      <c r="B76" s="72" t="s">
        <v>108</v>
      </c>
      <c r="C76" s="73">
        <v>3579</v>
      </c>
      <c r="D76" s="73">
        <v>5547</v>
      </c>
      <c r="E76" s="73">
        <v>1968</v>
      </c>
      <c r="F76" s="73">
        <v>11450</v>
      </c>
      <c r="G76" s="73">
        <v>22187</v>
      </c>
      <c r="H76" s="73">
        <v>10736</v>
      </c>
      <c r="I76" s="73">
        <v>66560</v>
      </c>
      <c r="J76" s="73">
        <v>55110</v>
      </c>
      <c r="K76" s="73"/>
    </row>
    <row r="77" spans="1:11" ht="12" customHeight="1">
      <c r="A77" s="72" t="s">
        <v>245</v>
      </c>
      <c r="B77" s="72" t="s">
        <v>109</v>
      </c>
      <c r="C77" s="73">
        <v>1270</v>
      </c>
      <c r="D77" s="73">
        <v>2928</v>
      </c>
      <c r="E77" s="73">
        <v>1658</v>
      </c>
      <c r="F77" s="73">
        <v>3353</v>
      </c>
      <c r="G77" s="73">
        <v>9967</v>
      </c>
      <c r="H77" s="73">
        <v>6614</v>
      </c>
      <c r="I77" s="73">
        <v>33390</v>
      </c>
      <c r="J77" s="73">
        <v>30037</v>
      </c>
      <c r="K77" s="73"/>
    </row>
    <row r="78" spans="1:11" ht="12" customHeight="1">
      <c r="A78" s="72" t="s">
        <v>246</v>
      </c>
      <c r="B78" s="72" t="s">
        <v>110</v>
      </c>
      <c r="C78" s="73">
        <v>11185</v>
      </c>
      <c r="D78" s="73">
        <v>2565</v>
      </c>
      <c r="E78" s="73">
        <v>-8620</v>
      </c>
      <c r="F78" s="73">
        <v>13917</v>
      </c>
      <c r="G78" s="73">
        <v>7380</v>
      </c>
      <c r="H78" s="73">
        <v>-6537</v>
      </c>
      <c r="I78" s="73">
        <v>27900</v>
      </c>
      <c r="J78" s="73">
        <v>13984</v>
      </c>
      <c r="K78" s="73"/>
    </row>
    <row r="79" spans="1:11" ht="12" customHeight="1">
      <c r="A79" s="72" t="s">
        <v>247</v>
      </c>
      <c r="B79" s="72" t="s">
        <v>111</v>
      </c>
      <c r="C79" s="73">
        <v>6625</v>
      </c>
      <c r="D79" s="73">
        <v>5266</v>
      </c>
      <c r="E79" s="73">
        <v>-1359</v>
      </c>
      <c r="F79" s="73">
        <v>7929</v>
      </c>
      <c r="G79" s="73">
        <v>16139</v>
      </c>
      <c r="H79" s="73">
        <v>8209</v>
      </c>
      <c r="I79" s="73">
        <v>58264</v>
      </c>
      <c r="J79" s="73">
        <v>50335</v>
      </c>
      <c r="K79" s="73"/>
    </row>
    <row r="80" spans="1:11" ht="12" customHeight="1">
      <c r="A80" s="72" t="s">
        <v>248</v>
      </c>
      <c r="B80" s="72" t="s">
        <v>112</v>
      </c>
      <c r="C80" s="73">
        <v>187</v>
      </c>
      <c r="D80" s="73">
        <v>650</v>
      </c>
      <c r="E80" s="73">
        <v>463</v>
      </c>
      <c r="F80" s="73">
        <v>771</v>
      </c>
      <c r="G80" s="73">
        <v>2800</v>
      </c>
      <c r="H80" s="73">
        <v>2029</v>
      </c>
      <c r="I80" s="73">
        <v>8000</v>
      </c>
      <c r="J80" s="73">
        <v>7229</v>
      </c>
      <c r="K80" s="73"/>
    </row>
    <row r="81" spans="1:11" ht="12" customHeight="1">
      <c r="A81" s="72" t="s">
        <v>249</v>
      </c>
      <c r="B81" s="72" t="s">
        <v>113</v>
      </c>
      <c r="C81" s="73">
        <v>43166</v>
      </c>
      <c r="D81" s="73">
        <v>7326</v>
      </c>
      <c r="E81" s="73">
        <v>-35841</v>
      </c>
      <c r="F81" s="73">
        <v>85722</v>
      </c>
      <c r="G81" s="73">
        <v>91894</v>
      </c>
      <c r="H81" s="73">
        <v>6172</v>
      </c>
      <c r="I81" s="73">
        <v>150500</v>
      </c>
      <c r="J81" s="73">
        <v>64778</v>
      </c>
      <c r="K81" s="73"/>
    </row>
    <row r="82" spans="1:11" ht="12" customHeight="1">
      <c r="A82" s="72" t="s">
        <v>250</v>
      </c>
      <c r="B82" s="72" t="s">
        <v>114</v>
      </c>
      <c r="C82" s="73">
        <v>25703</v>
      </c>
      <c r="D82" s="73">
        <v>45299</v>
      </c>
      <c r="E82" s="73">
        <v>19596</v>
      </c>
      <c r="F82" s="73">
        <v>35141</v>
      </c>
      <c r="G82" s="73">
        <v>103755</v>
      </c>
      <c r="H82" s="73">
        <v>68614</v>
      </c>
      <c r="I82" s="73">
        <v>478324</v>
      </c>
      <c r="J82" s="73">
        <v>443183</v>
      </c>
      <c r="K82" s="73"/>
    </row>
    <row r="83" spans="1:11" ht="12" customHeight="1">
      <c r="A83" s="72" t="s">
        <v>251</v>
      </c>
      <c r="B83" s="72" t="s">
        <v>115</v>
      </c>
      <c r="C83" s="73">
        <v>15166</v>
      </c>
      <c r="D83" s="73">
        <v>15707</v>
      </c>
      <c r="E83" s="73">
        <v>541</v>
      </c>
      <c r="F83" s="73">
        <v>60661</v>
      </c>
      <c r="G83" s="73">
        <v>47662</v>
      </c>
      <c r="H83" s="73">
        <v>-12999</v>
      </c>
      <c r="I83" s="73">
        <v>188480</v>
      </c>
      <c r="J83" s="73">
        <v>127819</v>
      </c>
      <c r="K83" s="73"/>
    </row>
    <row r="84" spans="1:11" ht="12" customHeight="1">
      <c r="A84" s="72" t="s">
        <v>252</v>
      </c>
      <c r="B84" s="72" t="s">
        <v>269</v>
      </c>
      <c r="C84" s="73">
        <v>1464</v>
      </c>
      <c r="D84" s="73">
        <v>3188</v>
      </c>
      <c r="E84" s="73">
        <v>1724</v>
      </c>
      <c r="F84" s="73">
        <v>7179</v>
      </c>
      <c r="G84" s="73">
        <v>10844</v>
      </c>
      <c r="H84" s="73">
        <v>3665</v>
      </c>
      <c r="I84" s="73">
        <v>36350</v>
      </c>
      <c r="J84" s="73">
        <v>29171</v>
      </c>
      <c r="K84" s="73"/>
    </row>
    <row r="85" spans="1:11" ht="12" customHeight="1">
      <c r="A85" s="72" t="s">
        <v>253</v>
      </c>
      <c r="B85" s="72" t="s">
        <v>116</v>
      </c>
      <c r="C85" s="73">
        <v>54315</v>
      </c>
      <c r="D85" s="73">
        <v>28706</v>
      </c>
      <c r="E85" s="73">
        <v>-25609</v>
      </c>
      <c r="F85" s="73">
        <v>99761</v>
      </c>
      <c r="G85" s="73">
        <v>93295</v>
      </c>
      <c r="H85" s="73">
        <v>-6466</v>
      </c>
      <c r="I85" s="73">
        <v>358828</v>
      </c>
      <c r="J85" s="73">
        <v>259066</v>
      </c>
      <c r="K85" s="73"/>
    </row>
    <row r="86" spans="1:11" ht="12" customHeight="1">
      <c r="A86" s="72" t="s">
        <v>254</v>
      </c>
      <c r="B86" s="72" t="s">
        <v>117</v>
      </c>
      <c r="C86" s="73">
        <v>7315</v>
      </c>
      <c r="D86" s="73">
        <v>6604</v>
      </c>
      <c r="E86" s="73">
        <v>-711</v>
      </c>
      <c r="F86" s="73">
        <v>9614</v>
      </c>
      <c r="G86" s="73">
        <v>13157</v>
      </c>
      <c r="H86" s="73">
        <v>3543</v>
      </c>
      <c r="I86" s="73">
        <v>65991</v>
      </c>
      <c r="J86" s="73">
        <v>56377</v>
      </c>
      <c r="K86" s="73"/>
    </row>
    <row r="87" spans="1:11" ht="12" customHeight="1">
      <c r="A87" s="72" t="s">
        <v>255</v>
      </c>
      <c r="B87" s="72" t="s">
        <v>118</v>
      </c>
      <c r="C87" s="74">
        <v>5175</v>
      </c>
      <c r="D87" s="74">
        <v>2670</v>
      </c>
      <c r="E87" s="74">
        <v>-2505</v>
      </c>
      <c r="F87" s="74">
        <v>12306</v>
      </c>
      <c r="G87" s="74">
        <v>10679</v>
      </c>
      <c r="H87" s="74">
        <v>-1627</v>
      </c>
      <c r="I87" s="74">
        <v>32038</v>
      </c>
      <c r="J87" s="74">
        <v>19732</v>
      </c>
      <c r="K87" s="74"/>
    </row>
    <row r="88" spans="1:11" ht="12" customHeight="1">
      <c r="A88" s="72" t="s">
        <v>147</v>
      </c>
      <c r="B88" s="72"/>
      <c r="C88" s="73">
        <v>249938</v>
      </c>
      <c r="D88" s="73">
        <v>226003</v>
      </c>
      <c r="E88" s="73">
        <v>-23935</v>
      </c>
      <c r="F88" s="73">
        <v>644269</v>
      </c>
      <c r="G88" s="73">
        <v>826838</v>
      </c>
      <c r="H88" s="73">
        <v>182568</v>
      </c>
      <c r="I88" s="73">
        <v>2696321</v>
      </c>
      <c r="J88" s="73">
        <v>2052052</v>
      </c>
      <c r="K88" s="73"/>
    </row>
    <row r="89" spans="1:11" ht="12" customHeight="1">
      <c r="A89" s="72" t="s">
        <v>146</v>
      </c>
      <c r="B89" s="72"/>
      <c r="C89" s="73"/>
      <c r="D89" s="73"/>
      <c r="E89" s="73"/>
      <c r="F89" s="73"/>
      <c r="G89" s="73"/>
      <c r="H89" s="73"/>
      <c r="I89" s="73"/>
      <c r="J89" s="73"/>
      <c r="K89" s="73"/>
    </row>
    <row r="90" spans="1:11" ht="12" customHeight="1">
      <c r="A90" s="72" t="s">
        <v>256</v>
      </c>
      <c r="B90" s="72" t="s">
        <v>119</v>
      </c>
      <c r="C90" s="74">
        <v>4746</v>
      </c>
      <c r="D90" s="74">
        <v>3621</v>
      </c>
      <c r="E90" s="74">
        <v>-1125</v>
      </c>
      <c r="F90" s="74">
        <v>14798</v>
      </c>
      <c r="G90" s="74">
        <v>14485</v>
      </c>
      <c r="H90" s="74">
        <v>-313</v>
      </c>
      <c r="I90" s="74">
        <v>43455</v>
      </c>
      <c r="J90" s="74">
        <v>28657</v>
      </c>
      <c r="K90" s="74"/>
    </row>
    <row r="91" spans="1:11" ht="12" customHeight="1">
      <c r="A91" s="72" t="s">
        <v>145</v>
      </c>
      <c r="B91" s="72"/>
      <c r="C91" s="73">
        <v>4746</v>
      </c>
      <c r="D91" s="73">
        <v>3621</v>
      </c>
      <c r="E91" s="73">
        <v>-1125</v>
      </c>
      <c r="F91" s="73">
        <v>14798</v>
      </c>
      <c r="G91" s="73">
        <v>14485</v>
      </c>
      <c r="H91" s="73">
        <v>-313</v>
      </c>
      <c r="I91" s="73">
        <v>43455</v>
      </c>
      <c r="J91" s="73">
        <v>28657</v>
      </c>
      <c r="K91" s="73"/>
    </row>
    <row r="92" spans="1:11" ht="12" customHeight="1">
      <c r="A92" s="72" t="s">
        <v>144</v>
      </c>
      <c r="B92" s="72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12" customHeight="1">
      <c r="A93" s="72" t="s">
        <v>257</v>
      </c>
      <c r="B93" s="72" t="s">
        <v>121</v>
      </c>
      <c r="C93" s="73">
        <v>10011</v>
      </c>
      <c r="D93" s="73">
        <v>7915</v>
      </c>
      <c r="E93" s="73">
        <v>-2097</v>
      </c>
      <c r="F93" s="73">
        <v>18353</v>
      </c>
      <c r="G93" s="73">
        <v>13023</v>
      </c>
      <c r="H93" s="73">
        <v>-5329</v>
      </c>
      <c r="I93" s="73">
        <v>69794</v>
      </c>
      <c r="J93" s="73">
        <v>51441</v>
      </c>
      <c r="K93" s="73"/>
    </row>
    <row r="94" spans="1:11" ht="12" customHeight="1">
      <c r="A94" s="72" t="s">
        <v>259</v>
      </c>
      <c r="B94" s="72" t="s">
        <v>202</v>
      </c>
      <c r="C94" s="74">
        <v>784</v>
      </c>
      <c r="D94" s="74">
        <v>278</v>
      </c>
      <c r="E94" s="74">
        <v>-506</v>
      </c>
      <c r="F94" s="74">
        <v>829</v>
      </c>
      <c r="G94" s="74">
        <v>556</v>
      </c>
      <c r="H94" s="74">
        <v>-273</v>
      </c>
      <c r="I94" s="74">
        <v>1667</v>
      </c>
      <c r="J94" s="74">
        <v>838</v>
      </c>
      <c r="K94" s="74"/>
    </row>
    <row r="95" spans="1:11" ht="12" customHeight="1">
      <c r="A95" s="72" t="s">
        <v>143</v>
      </c>
      <c r="B95" s="72"/>
      <c r="C95" s="74">
        <v>10795</v>
      </c>
      <c r="D95" s="74">
        <v>8192</v>
      </c>
      <c r="E95" s="74">
        <v>-2603</v>
      </c>
      <c r="F95" s="74">
        <v>19182</v>
      </c>
      <c r="G95" s="74">
        <v>13579</v>
      </c>
      <c r="H95" s="74">
        <v>-5603</v>
      </c>
      <c r="I95" s="74">
        <v>71461</v>
      </c>
      <c r="J95" s="74">
        <v>52280</v>
      </c>
      <c r="K95" s="74"/>
    </row>
    <row r="96" spans="1:11" ht="12" customHeight="1">
      <c r="A96" s="72" t="s">
        <v>142</v>
      </c>
      <c r="B96" s="72"/>
      <c r="C96" s="74">
        <v>959433</v>
      </c>
      <c r="D96" s="74">
        <v>973715</v>
      </c>
      <c r="E96" s="74">
        <v>14283</v>
      </c>
      <c r="F96" s="74">
        <v>2493183</v>
      </c>
      <c r="G96" s="74">
        <v>3016611</v>
      </c>
      <c r="H96" s="74">
        <v>523428</v>
      </c>
      <c r="I96" s="74">
        <v>10393424</v>
      </c>
      <c r="J96" s="74">
        <v>7900241</v>
      </c>
      <c r="K96" s="74"/>
    </row>
    <row r="97" spans="1:11" ht="12" customHeight="1">
      <c r="A97" s="72"/>
      <c r="B97" s="72"/>
      <c r="C97" s="73"/>
      <c r="D97" s="73"/>
      <c r="E97" s="73"/>
      <c r="F97" s="73"/>
      <c r="G97" s="73"/>
      <c r="H97" s="73"/>
      <c r="I97" s="73"/>
      <c r="J97" s="73"/>
      <c r="K97" s="73"/>
    </row>
    <row r="98" spans="1:11" ht="12" customHeight="1">
      <c r="A98" s="72" t="s">
        <v>141</v>
      </c>
      <c r="B98" s="72"/>
      <c r="C98" s="74">
        <v>205991</v>
      </c>
      <c r="D98" s="74">
        <v>90851</v>
      </c>
      <c r="E98" s="74">
        <v>115140</v>
      </c>
      <c r="F98" s="74">
        <v>-414856</v>
      </c>
      <c r="G98" s="74">
        <v>-1139911</v>
      </c>
      <c r="H98" s="74">
        <v>725055</v>
      </c>
      <c r="I98" s="74">
        <v>438705</v>
      </c>
      <c r="J98" s="74">
        <v>853561</v>
      </c>
      <c r="K98" s="74"/>
    </row>
    <row r="99" spans="1:11" ht="12" customHeight="1">
      <c r="A99" s="39"/>
      <c r="B99" s="39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" customHeight="1">
      <c r="A100" s="39"/>
      <c r="B100" s="39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" customHeight="1">
      <c r="A101" s="39"/>
      <c r="B101" s="39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2" customHeight="1">
      <c r="A102" s="39"/>
      <c r="B102" s="39"/>
      <c r="C102" s="41"/>
      <c r="D102" s="41"/>
      <c r="E102" s="41"/>
      <c r="F102" s="41"/>
      <c r="G102" s="41"/>
      <c r="H102" s="41"/>
      <c r="I102" s="41"/>
      <c r="J102" s="41"/>
      <c r="K102" s="41"/>
    </row>
  </sheetData>
  <printOptions horizontalCentered="1"/>
  <pageMargins left="0.25" right="0.5" top="0.2" bottom="0.2" header="0.3" footer="0.3"/>
  <pageSetup fitToHeight="0" orientation="landscape"/>
  <rowBreaks count="2" manualBreakCount="2">
    <brk id="35" max="16383" man="1"/>
    <brk id="6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5"/>
  <sheetViews>
    <sheetView zoomScaleSheetLayoutView="100" workbookViewId="0">
      <pane ySplit="4" topLeftCell="A5" activePane="bottomLeft" state="frozen"/>
      <selection activeCell="Q75" sqref="Q75"/>
      <selection pane="bottomLeft" activeCell="B38" sqref="B38"/>
    </sheetView>
  </sheetViews>
  <sheetFormatPr baseColWidth="10" defaultColWidth="9.19921875" defaultRowHeight="12" customHeight="1" x14ac:dyDescent="0"/>
  <cols>
    <col min="1" max="1" width="16.19921875" style="24" customWidth="1"/>
    <col min="2" max="2" width="36.3984375" style="14" bestFit="1" customWidth="1"/>
    <col min="3" max="10" width="12.796875" style="13" customWidth="1"/>
    <col min="11" max="11" width="19.3984375" style="13" customWidth="1"/>
    <col min="12" max="16384" width="9.19921875" style="10"/>
  </cols>
  <sheetData>
    <row r="1" spans="1:11" ht="12" customHeight="1">
      <c r="A1" s="7" t="s">
        <v>177</v>
      </c>
      <c r="B1" s="5"/>
      <c r="C1" s="19"/>
      <c r="D1" s="19"/>
      <c r="E1" s="19"/>
      <c r="F1" s="19"/>
      <c r="G1" s="19"/>
      <c r="H1" s="5"/>
      <c r="I1" s="5"/>
      <c r="J1" s="19"/>
    </row>
    <row r="2" spans="1:11" ht="12" customHeight="1">
      <c r="A2" s="7" t="s">
        <v>122</v>
      </c>
      <c r="B2" s="5"/>
      <c r="C2" s="19"/>
      <c r="D2" s="19"/>
      <c r="E2" s="19"/>
      <c r="F2" s="19"/>
      <c r="G2" s="19"/>
      <c r="H2" s="5"/>
      <c r="I2" s="5"/>
      <c r="J2" s="19"/>
    </row>
    <row r="3" spans="1:11" ht="12" customHeight="1">
      <c r="A3" s="7" t="str">
        <f>CONCATENATE("For the Month Ending ",TEXT(BS!H2,"mm/dd/ yyyy"))</f>
        <v>For the Month Ending 10/31/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ht="47" customHeight="1">
      <c r="A4" s="18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>
      <c r="A5" s="75" t="s">
        <v>170</v>
      </c>
      <c r="B5" s="75"/>
      <c r="C5" s="76"/>
      <c r="D5" s="76"/>
      <c r="E5" s="76"/>
      <c r="F5" s="76"/>
      <c r="G5" s="76"/>
      <c r="H5" s="76"/>
      <c r="I5" s="76"/>
      <c r="J5" s="76"/>
      <c r="K5" s="76"/>
    </row>
    <row r="6" spans="1:11" ht="12" customHeight="1">
      <c r="A6" s="75" t="s">
        <v>169</v>
      </c>
      <c r="B6" s="75"/>
      <c r="C6" s="76"/>
      <c r="D6" s="76"/>
      <c r="E6" s="76"/>
      <c r="F6" s="76"/>
      <c r="G6" s="76"/>
      <c r="H6" s="76"/>
      <c r="I6" s="76"/>
      <c r="J6" s="76"/>
      <c r="K6" s="76"/>
    </row>
    <row r="7" spans="1:11" ht="12" customHeight="1">
      <c r="A7" s="75" t="s">
        <v>355</v>
      </c>
      <c r="B7" s="75" t="s">
        <v>356</v>
      </c>
      <c r="C7" s="76">
        <v>230568</v>
      </c>
      <c r="D7" s="76">
        <v>244554</v>
      </c>
      <c r="E7" s="76">
        <v>-13986</v>
      </c>
      <c r="F7" s="76">
        <v>360814</v>
      </c>
      <c r="G7" s="76">
        <v>377288</v>
      </c>
      <c r="H7" s="76">
        <v>-16474</v>
      </c>
      <c r="I7" s="76">
        <v>1684587</v>
      </c>
      <c r="J7" s="76">
        <v>1323773</v>
      </c>
      <c r="K7" s="76"/>
    </row>
    <row r="8" spans="1:11" ht="12" customHeight="1">
      <c r="A8" s="75" t="s">
        <v>203</v>
      </c>
      <c r="B8" s="75" t="s">
        <v>264</v>
      </c>
      <c r="C8" s="76">
        <v>89135</v>
      </c>
      <c r="D8" s="76">
        <v>76439</v>
      </c>
      <c r="E8" s="76">
        <v>12696</v>
      </c>
      <c r="F8" s="76">
        <v>89135</v>
      </c>
      <c r="G8" s="76">
        <v>76439</v>
      </c>
      <c r="H8" s="76">
        <v>12696</v>
      </c>
      <c r="I8" s="76">
        <v>305755</v>
      </c>
      <c r="J8" s="76">
        <v>216620</v>
      </c>
      <c r="K8" s="76"/>
    </row>
    <row r="9" spans="1:11" ht="12" customHeight="1">
      <c r="A9" s="75" t="s">
        <v>204</v>
      </c>
      <c r="B9" s="75" t="s">
        <v>265</v>
      </c>
      <c r="C9" s="77">
        <v>108800</v>
      </c>
      <c r="D9" s="77">
        <v>39437</v>
      </c>
      <c r="E9" s="77">
        <v>69363</v>
      </c>
      <c r="F9" s="77">
        <v>194274</v>
      </c>
      <c r="G9" s="77">
        <v>128171</v>
      </c>
      <c r="H9" s="77">
        <v>66103</v>
      </c>
      <c r="I9" s="77">
        <v>600802</v>
      </c>
      <c r="J9" s="77">
        <v>406528</v>
      </c>
      <c r="K9" s="77"/>
    </row>
    <row r="10" spans="1:11" ht="12" customHeight="1">
      <c r="A10" s="75" t="s">
        <v>168</v>
      </c>
      <c r="B10" s="75"/>
      <c r="C10" s="76">
        <v>428503</v>
      </c>
      <c r="D10" s="76">
        <v>360430</v>
      </c>
      <c r="E10" s="76">
        <v>68073</v>
      </c>
      <c r="F10" s="76">
        <v>644223</v>
      </c>
      <c r="G10" s="76">
        <v>581898</v>
      </c>
      <c r="H10" s="76">
        <v>62325</v>
      </c>
      <c r="I10" s="76">
        <v>2591144</v>
      </c>
      <c r="J10" s="76">
        <v>1946921</v>
      </c>
      <c r="K10" s="76"/>
    </row>
    <row r="11" spans="1:11" ht="12" customHeight="1">
      <c r="A11" s="75" t="s">
        <v>167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2" customHeight="1">
      <c r="A12" s="75" t="s">
        <v>205</v>
      </c>
      <c r="B12" s="75" t="s">
        <v>71</v>
      </c>
      <c r="C12" s="76">
        <v>14464</v>
      </c>
      <c r="D12" s="76">
        <v>4733</v>
      </c>
      <c r="E12" s="76">
        <v>9730</v>
      </c>
      <c r="F12" s="76">
        <v>25826</v>
      </c>
      <c r="G12" s="76">
        <v>15383</v>
      </c>
      <c r="H12" s="76">
        <v>10443</v>
      </c>
      <c r="I12" s="76">
        <v>72107</v>
      </c>
      <c r="J12" s="76">
        <v>46281</v>
      </c>
      <c r="K12" s="76"/>
    </row>
    <row r="13" spans="1:11" ht="12" customHeight="1">
      <c r="A13" s="75" t="s">
        <v>206</v>
      </c>
      <c r="B13" s="75" t="s">
        <v>72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57431</v>
      </c>
      <c r="J13" s="76">
        <v>57431</v>
      </c>
      <c r="K13" s="76"/>
    </row>
    <row r="14" spans="1:11" ht="12" customHeight="1">
      <c r="A14" s="75" t="s">
        <v>207</v>
      </c>
      <c r="B14" s="75" t="s">
        <v>73</v>
      </c>
      <c r="C14" s="76">
        <v>0</v>
      </c>
      <c r="D14" s="76">
        <v>0</v>
      </c>
      <c r="E14" s="76">
        <v>0</v>
      </c>
      <c r="F14" s="76">
        <v>9276</v>
      </c>
      <c r="G14" s="76">
        <v>0</v>
      </c>
      <c r="H14" s="76">
        <v>9276</v>
      </c>
      <c r="I14" s="76">
        <v>37304</v>
      </c>
      <c r="J14" s="76">
        <v>28028</v>
      </c>
      <c r="K14" s="76"/>
    </row>
    <row r="15" spans="1:11" ht="12" customHeight="1">
      <c r="A15" s="75" t="s">
        <v>208</v>
      </c>
      <c r="B15" s="75" t="s">
        <v>74</v>
      </c>
      <c r="C15" s="76">
        <v>208</v>
      </c>
      <c r="D15" s="76">
        <v>0</v>
      </c>
      <c r="E15" s="76">
        <v>208</v>
      </c>
      <c r="F15" s="76">
        <v>208</v>
      </c>
      <c r="G15" s="76">
        <v>0</v>
      </c>
      <c r="H15" s="76">
        <v>208</v>
      </c>
      <c r="I15" s="76">
        <v>1104</v>
      </c>
      <c r="J15" s="76">
        <v>896</v>
      </c>
      <c r="K15" s="76"/>
    </row>
    <row r="16" spans="1:11" ht="12" customHeight="1">
      <c r="A16" s="75" t="s">
        <v>209</v>
      </c>
      <c r="B16" s="75" t="s">
        <v>171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6906</v>
      </c>
      <c r="J16" s="77">
        <v>6906</v>
      </c>
      <c r="K16" s="77"/>
    </row>
    <row r="17" spans="1:11" ht="12" customHeight="1">
      <c r="A17" s="75" t="s">
        <v>166</v>
      </c>
      <c r="B17" s="75"/>
      <c r="C17" s="76">
        <v>14672</v>
      </c>
      <c r="D17" s="76">
        <v>4733</v>
      </c>
      <c r="E17" s="76">
        <v>9938</v>
      </c>
      <c r="F17" s="76">
        <v>35310</v>
      </c>
      <c r="G17" s="76">
        <v>15383</v>
      </c>
      <c r="H17" s="76">
        <v>19927</v>
      </c>
      <c r="I17" s="76">
        <v>174851</v>
      </c>
      <c r="J17" s="76">
        <v>139541</v>
      </c>
      <c r="K17" s="76"/>
    </row>
    <row r="18" spans="1:11" ht="12" customHeight="1">
      <c r="A18" s="75" t="s">
        <v>165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2" customHeight="1">
      <c r="A19" s="75" t="s">
        <v>211</v>
      </c>
      <c r="B19" s="75" t="s">
        <v>76</v>
      </c>
      <c r="C19" s="76">
        <v>40751</v>
      </c>
      <c r="D19" s="76">
        <v>13974</v>
      </c>
      <c r="E19" s="76">
        <v>26777</v>
      </c>
      <c r="F19" s="76">
        <v>72765</v>
      </c>
      <c r="G19" s="76">
        <v>45415</v>
      </c>
      <c r="H19" s="76">
        <v>27350</v>
      </c>
      <c r="I19" s="76">
        <v>212883</v>
      </c>
      <c r="J19" s="76">
        <v>140118</v>
      </c>
      <c r="K19" s="76"/>
    </row>
    <row r="20" spans="1:11" ht="12" customHeight="1">
      <c r="A20" s="75" t="s">
        <v>212</v>
      </c>
      <c r="B20" s="75" t="s">
        <v>77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4208</v>
      </c>
      <c r="J20" s="76">
        <v>4208</v>
      </c>
      <c r="K20" s="76"/>
    </row>
    <row r="21" spans="1:11" ht="12" customHeight="1">
      <c r="A21" s="75" t="s">
        <v>266</v>
      </c>
      <c r="B21" s="75" t="s">
        <v>267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4448</v>
      </c>
      <c r="J21" s="76">
        <v>4448</v>
      </c>
      <c r="K21" s="76"/>
    </row>
    <row r="22" spans="1:11" ht="12" customHeight="1">
      <c r="A22" s="75" t="s">
        <v>213</v>
      </c>
      <c r="B22" s="75" t="s">
        <v>164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60359</v>
      </c>
      <c r="J22" s="77">
        <v>60359</v>
      </c>
      <c r="K22" s="77"/>
    </row>
    <row r="23" spans="1:11" ht="12" customHeight="1">
      <c r="A23" s="75" t="s">
        <v>162</v>
      </c>
      <c r="B23" s="75"/>
      <c r="C23" s="76">
        <v>40751</v>
      </c>
      <c r="D23" s="76">
        <v>13974</v>
      </c>
      <c r="E23" s="76">
        <v>26777</v>
      </c>
      <c r="F23" s="76">
        <v>72765</v>
      </c>
      <c r="G23" s="76">
        <v>45415</v>
      </c>
      <c r="H23" s="76">
        <v>27350</v>
      </c>
      <c r="I23" s="76">
        <v>281897</v>
      </c>
      <c r="J23" s="76">
        <v>209132</v>
      </c>
      <c r="K23" s="76"/>
    </row>
    <row r="24" spans="1:11" ht="12" customHeight="1">
      <c r="A24" s="75" t="s">
        <v>161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2" customHeight="1">
      <c r="A25" s="75" t="s">
        <v>215</v>
      </c>
      <c r="B25" s="75" t="s">
        <v>79</v>
      </c>
      <c r="C25" s="76">
        <v>7990</v>
      </c>
      <c r="D25" s="76">
        <v>3904</v>
      </c>
      <c r="E25" s="76">
        <v>4086</v>
      </c>
      <c r="F25" s="76">
        <v>9243</v>
      </c>
      <c r="G25" s="76">
        <v>4771</v>
      </c>
      <c r="H25" s="76">
        <v>4471</v>
      </c>
      <c r="I25" s="76">
        <v>38604</v>
      </c>
      <c r="J25" s="76">
        <v>29361</v>
      </c>
      <c r="K25" s="76"/>
    </row>
    <row r="26" spans="1:11" ht="12" customHeight="1">
      <c r="A26" s="75" t="s">
        <v>160</v>
      </c>
      <c r="B26" s="75" t="s">
        <v>80</v>
      </c>
      <c r="C26" s="76">
        <v>35206</v>
      </c>
      <c r="D26" s="76">
        <v>36055</v>
      </c>
      <c r="E26" s="76">
        <v>-849</v>
      </c>
      <c r="F26" s="76">
        <v>94551</v>
      </c>
      <c r="G26" s="76">
        <v>70542</v>
      </c>
      <c r="H26" s="76">
        <v>24009</v>
      </c>
      <c r="I26" s="76">
        <v>279033</v>
      </c>
      <c r="J26" s="76">
        <v>184481</v>
      </c>
      <c r="K26" s="76"/>
    </row>
    <row r="27" spans="1:11" ht="12" customHeight="1">
      <c r="A27" s="75" t="s">
        <v>216</v>
      </c>
      <c r="B27" s="75" t="s">
        <v>81</v>
      </c>
      <c r="C27" s="76">
        <v>37540</v>
      </c>
      <c r="D27" s="76">
        <v>10167</v>
      </c>
      <c r="E27" s="76">
        <v>27373</v>
      </c>
      <c r="F27" s="76">
        <v>146858</v>
      </c>
      <c r="G27" s="76">
        <v>55796</v>
      </c>
      <c r="H27" s="76">
        <v>91062</v>
      </c>
      <c r="I27" s="76">
        <v>532575</v>
      </c>
      <c r="J27" s="76">
        <v>385717</v>
      </c>
      <c r="K27" s="76"/>
    </row>
    <row r="28" spans="1:11" ht="12" customHeight="1">
      <c r="A28" s="75" t="s">
        <v>282</v>
      </c>
      <c r="B28" s="75" t="s">
        <v>283</v>
      </c>
      <c r="C28" s="77">
        <v>81</v>
      </c>
      <c r="D28" s="77">
        <v>0</v>
      </c>
      <c r="E28" s="77">
        <v>81</v>
      </c>
      <c r="F28" s="77">
        <v>81</v>
      </c>
      <c r="G28" s="77">
        <v>0</v>
      </c>
      <c r="H28" s="77">
        <v>81</v>
      </c>
      <c r="I28" s="77">
        <v>0</v>
      </c>
      <c r="J28" s="77">
        <v>-81</v>
      </c>
      <c r="K28" s="77"/>
    </row>
    <row r="29" spans="1:11" ht="12" customHeight="1">
      <c r="A29" s="75" t="s">
        <v>159</v>
      </c>
      <c r="B29" s="75"/>
      <c r="C29" s="77">
        <v>80816</v>
      </c>
      <c r="D29" s="77">
        <v>50125</v>
      </c>
      <c r="E29" s="77">
        <v>30691</v>
      </c>
      <c r="F29" s="77">
        <v>250733</v>
      </c>
      <c r="G29" s="77">
        <v>131110</v>
      </c>
      <c r="H29" s="77">
        <v>119623</v>
      </c>
      <c r="I29" s="77">
        <v>850212</v>
      </c>
      <c r="J29" s="77">
        <v>599479</v>
      </c>
      <c r="K29" s="77"/>
    </row>
    <row r="30" spans="1:11" ht="12" customHeight="1">
      <c r="A30" s="75" t="s">
        <v>158</v>
      </c>
      <c r="B30" s="75"/>
      <c r="C30" s="77">
        <v>564741</v>
      </c>
      <c r="D30" s="77">
        <v>429262</v>
      </c>
      <c r="E30" s="77">
        <v>135479</v>
      </c>
      <c r="F30" s="77">
        <v>1003031</v>
      </c>
      <c r="G30" s="77">
        <v>773805</v>
      </c>
      <c r="H30" s="77">
        <v>229226</v>
      </c>
      <c r="I30" s="77">
        <v>3898104</v>
      </c>
      <c r="J30" s="77">
        <v>2895073</v>
      </c>
      <c r="K30" s="77"/>
    </row>
    <row r="31" spans="1:11" ht="12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" customHeight="1">
      <c r="A32" s="75" t="s">
        <v>157</v>
      </c>
      <c r="B32" s="75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2" customHeight="1">
      <c r="A33" s="75" t="s">
        <v>156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2" customHeight="1">
      <c r="A34" s="75" t="s">
        <v>217</v>
      </c>
      <c r="B34" s="75" t="s">
        <v>82</v>
      </c>
      <c r="C34" s="76">
        <v>107554</v>
      </c>
      <c r="D34" s="76">
        <v>106588</v>
      </c>
      <c r="E34" s="76">
        <v>-966</v>
      </c>
      <c r="F34" s="76">
        <v>271294</v>
      </c>
      <c r="G34" s="76">
        <v>266469</v>
      </c>
      <c r="H34" s="76">
        <v>-4825</v>
      </c>
      <c r="I34" s="76">
        <v>1119170</v>
      </c>
      <c r="J34" s="76">
        <v>847876</v>
      </c>
      <c r="K34" s="76"/>
    </row>
    <row r="35" spans="1:11" ht="12" customHeight="1">
      <c r="A35" s="75" t="s">
        <v>218</v>
      </c>
      <c r="B35" s="75" t="s">
        <v>83</v>
      </c>
      <c r="C35" s="76">
        <v>2700</v>
      </c>
      <c r="D35" s="76">
        <v>2571</v>
      </c>
      <c r="E35" s="76">
        <v>-129</v>
      </c>
      <c r="F35" s="76">
        <v>3600</v>
      </c>
      <c r="G35" s="76">
        <v>6429</v>
      </c>
      <c r="H35" s="76">
        <v>2829</v>
      </c>
      <c r="I35" s="76">
        <v>27000</v>
      </c>
      <c r="J35" s="76">
        <v>23400</v>
      </c>
      <c r="K35" s="76"/>
    </row>
    <row r="36" spans="1:11" ht="12" customHeight="1">
      <c r="A36" s="75" t="s">
        <v>219</v>
      </c>
      <c r="B36" s="75" t="s">
        <v>84</v>
      </c>
      <c r="C36" s="76">
        <v>0</v>
      </c>
      <c r="D36" s="76">
        <v>2828</v>
      </c>
      <c r="E36" s="76">
        <v>2828</v>
      </c>
      <c r="F36" s="76">
        <v>0</v>
      </c>
      <c r="G36" s="76">
        <v>7069</v>
      </c>
      <c r="H36" s="76">
        <v>7069</v>
      </c>
      <c r="I36" s="76">
        <v>44692</v>
      </c>
      <c r="J36" s="76">
        <v>44692</v>
      </c>
      <c r="K36" s="76"/>
    </row>
    <row r="37" spans="1:11" ht="12" customHeight="1">
      <c r="A37" s="75" t="s">
        <v>362</v>
      </c>
      <c r="B37" s="75" t="s">
        <v>363</v>
      </c>
      <c r="C37" s="76">
        <v>0</v>
      </c>
      <c r="D37" s="76">
        <v>2667</v>
      </c>
      <c r="E37" s="76">
        <v>2667</v>
      </c>
      <c r="F37" s="76">
        <v>0</v>
      </c>
      <c r="G37" s="76">
        <v>6667</v>
      </c>
      <c r="H37" s="76">
        <v>6667</v>
      </c>
      <c r="I37" s="76">
        <v>28000</v>
      </c>
      <c r="J37" s="76">
        <v>28000</v>
      </c>
      <c r="K37" s="76"/>
    </row>
    <row r="38" spans="1:11" ht="12" customHeight="1">
      <c r="A38" s="75" t="s">
        <v>220</v>
      </c>
      <c r="B38" s="75" t="s">
        <v>268</v>
      </c>
      <c r="C38" s="77">
        <v>14374</v>
      </c>
      <c r="D38" s="77">
        <v>14374</v>
      </c>
      <c r="E38" s="77">
        <v>0</v>
      </c>
      <c r="F38" s="77">
        <v>57495</v>
      </c>
      <c r="G38" s="77">
        <v>57495</v>
      </c>
      <c r="H38" s="77">
        <v>0</v>
      </c>
      <c r="I38" s="77">
        <v>172486</v>
      </c>
      <c r="J38" s="77">
        <v>114991</v>
      </c>
      <c r="K38" s="77"/>
    </row>
    <row r="39" spans="1:11" ht="12" customHeight="1">
      <c r="A39" s="75" t="s">
        <v>155</v>
      </c>
      <c r="B39" s="75"/>
      <c r="C39" s="76">
        <v>124627</v>
      </c>
      <c r="D39" s="76">
        <v>129027</v>
      </c>
      <c r="E39" s="76">
        <v>4400</v>
      </c>
      <c r="F39" s="76">
        <v>332389</v>
      </c>
      <c r="G39" s="76">
        <v>344129</v>
      </c>
      <c r="H39" s="76">
        <v>11740</v>
      </c>
      <c r="I39" s="76">
        <v>1391348</v>
      </c>
      <c r="J39" s="76">
        <v>1058959</v>
      </c>
      <c r="K39" s="76"/>
    </row>
    <row r="40" spans="1:11" ht="12" customHeight="1">
      <c r="A40" s="75" t="s">
        <v>154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2" customHeight="1">
      <c r="A41" s="75" t="s">
        <v>221</v>
      </c>
      <c r="B41" s="75" t="s">
        <v>85</v>
      </c>
      <c r="C41" s="76">
        <v>46812</v>
      </c>
      <c r="D41" s="76">
        <v>53919</v>
      </c>
      <c r="E41" s="76">
        <v>7107</v>
      </c>
      <c r="F41" s="76">
        <v>110131</v>
      </c>
      <c r="G41" s="76">
        <v>135970</v>
      </c>
      <c r="H41" s="76">
        <v>25839</v>
      </c>
      <c r="I41" s="76">
        <v>464175</v>
      </c>
      <c r="J41" s="76">
        <v>354044</v>
      </c>
      <c r="K41" s="76"/>
    </row>
    <row r="42" spans="1:11" ht="12" customHeight="1">
      <c r="A42" s="75" t="s">
        <v>222</v>
      </c>
      <c r="B42" s="75" t="s">
        <v>86</v>
      </c>
      <c r="C42" s="76">
        <v>742</v>
      </c>
      <c r="D42" s="76">
        <v>748</v>
      </c>
      <c r="E42" s="76">
        <v>6</v>
      </c>
      <c r="F42" s="76">
        <v>2636</v>
      </c>
      <c r="G42" s="76">
        <v>1885</v>
      </c>
      <c r="H42" s="76">
        <v>-751</v>
      </c>
      <c r="I42" s="76">
        <v>6435</v>
      </c>
      <c r="J42" s="76">
        <v>3800</v>
      </c>
      <c r="K42" s="76"/>
    </row>
    <row r="43" spans="1:11" ht="12" customHeight="1">
      <c r="A43" s="75" t="s">
        <v>223</v>
      </c>
      <c r="B43" s="75" t="s">
        <v>87</v>
      </c>
      <c r="C43" s="76">
        <v>7196</v>
      </c>
      <c r="D43" s="76">
        <v>9562</v>
      </c>
      <c r="E43" s="76">
        <v>2366</v>
      </c>
      <c r="F43" s="76">
        <v>22901</v>
      </c>
      <c r="G43" s="76">
        <v>29581</v>
      </c>
      <c r="H43" s="76">
        <v>6680</v>
      </c>
      <c r="I43" s="76">
        <v>94862</v>
      </c>
      <c r="J43" s="76">
        <v>71961</v>
      </c>
      <c r="K43" s="76"/>
    </row>
    <row r="44" spans="1:11" ht="12" customHeight="1">
      <c r="A44" s="75" t="s">
        <v>224</v>
      </c>
      <c r="B44" s="75" t="s">
        <v>88</v>
      </c>
      <c r="C44" s="77">
        <v>15077</v>
      </c>
      <c r="D44" s="77">
        <v>17656</v>
      </c>
      <c r="E44" s="77">
        <v>2579</v>
      </c>
      <c r="F44" s="77">
        <v>47472</v>
      </c>
      <c r="G44" s="77">
        <v>47854</v>
      </c>
      <c r="H44" s="77">
        <v>382</v>
      </c>
      <c r="I44" s="77">
        <v>164941</v>
      </c>
      <c r="J44" s="77">
        <v>117469</v>
      </c>
      <c r="K44" s="77"/>
    </row>
    <row r="45" spans="1:11" ht="12" customHeight="1">
      <c r="A45" s="75" t="s">
        <v>153</v>
      </c>
      <c r="B45" s="75"/>
      <c r="C45" s="76">
        <v>69827</v>
      </c>
      <c r="D45" s="76">
        <v>81885</v>
      </c>
      <c r="E45" s="76">
        <v>12058</v>
      </c>
      <c r="F45" s="76">
        <v>183140</v>
      </c>
      <c r="G45" s="76">
        <v>215291</v>
      </c>
      <c r="H45" s="76">
        <v>32151</v>
      </c>
      <c r="I45" s="76">
        <v>730413</v>
      </c>
      <c r="J45" s="76">
        <v>547273</v>
      </c>
      <c r="K45" s="76"/>
    </row>
    <row r="46" spans="1:11" ht="12" customHeight="1">
      <c r="A46" s="75" t="s">
        <v>152</v>
      </c>
      <c r="B46" s="75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12" customHeight="1">
      <c r="A47" s="75" t="s">
        <v>225</v>
      </c>
      <c r="B47" s="75" t="s">
        <v>89</v>
      </c>
      <c r="C47" s="76">
        <v>10986</v>
      </c>
      <c r="D47" s="76">
        <v>11458</v>
      </c>
      <c r="E47" s="76">
        <v>472</v>
      </c>
      <c r="F47" s="76">
        <v>29474</v>
      </c>
      <c r="G47" s="76">
        <v>30559</v>
      </c>
      <c r="H47" s="76">
        <v>1085</v>
      </c>
      <c r="I47" s="76">
        <v>123552</v>
      </c>
      <c r="J47" s="76">
        <v>94078</v>
      </c>
      <c r="K47" s="76"/>
    </row>
    <row r="48" spans="1:11" ht="12" customHeight="1">
      <c r="A48" s="75" t="s">
        <v>226</v>
      </c>
      <c r="B48" s="75" t="s">
        <v>90</v>
      </c>
      <c r="C48" s="76">
        <v>4454</v>
      </c>
      <c r="D48" s="76">
        <v>5077</v>
      </c>
      <c r="E48" s="76">
        <v>623</v>
      </c>
      <c r="F48" s="76">
        <v>11547</v>
      </c>
      <c r="G48" s="76">
        <v>13348</v>
      </c>
      <c r="H48" s="76">
        <v>1801</v>
      </c>
      <c r="I48" s="76">
        <v>45286</v>
      </c>
      <c r="J48" s="76">
        <v>33738</v>
      </c>
      <c r="K48" s="76"/>
    </row>
    <row r="49" spans="1:11" ht="12" customHeight="1">
      <c r="A49" s="75" t="s">
        <v>227</v>
      </c>
      <c r="B49" s="75" t="s">
        <v>91</v>
      </c>
      <c r="C49" s="76">
        <v>2828</v>
      </c>
      <c r="D49" s="76">
        <v>3058</v>
      </c>
      <c r="E49" s="76">
        <v>231</v>
      </c>
      <c r="F49" s="76">
        <v>7501</v>
      </c>
      <c r="G49" s="76">
        <v>8112</v>
      </c>
      <c r="H49" s="76">
        <v>611</v>
      </c>
      <c r="I49" s="76">
        <v>30766</v>
      </c>
      <c r="J49" s="76">
        <v>23265</v>
      </c>
      <c r="K49" s="76"/>
    </row>
    <row r="50" spans="1:11" ht="12" customHeight="1">
      <c r="A50" s="75" t="s">
        <v>228</v>
      </c>
      <c r="B50" s="75" t="s">
        <v>92</v>
      </c>
      <c r="C50" s="76">
        <v>10084</v>
      </c>
      <c r="D50" s="76">
        <v>11752</v>
      </c>
      <c r="E50" s="76">
        <v>1668</v>
      </c>
      <c r="F50" s="76">
        <v>33283</v>
      </c>
      <c r="G50" s="76">
        <v>47009</v>
      </c>
      <c r="H50" s="76">
        <v>13726</v>
      </c>
      <c r="I50" s="76">
        <v>141027</v>
      </c>
      <c r="J50" s="76">
        <v>107744</v>
      </c>
      <c r="K50" s="76"/>
    </row>
    <row r="51" spans="1:11" ht="12" customHeight="1">
      <c r="A51" s="75" t="s">
        <v>229</v>
      </c>
      <c r="B51" s="75" t="s">
        <v>93</v>
      </c>
      <c r="C51" s="76">
        <v>98</v>
      </c>
      <c r="D51" s="76">
        <v>105</v>
      </c>
      <c r="E51" s="76">
        <v>8</v>
      </c>
      <c r="F51" s="76">
        <v>259</v>
      </c>
      <c r="G51" s="76">
        <v>280</v>
      </c>
      <c r="H51" s="76">
        <v>21</v>
      </c>
      <c r="I51" s="76">
        <v>1061</v>
      </c>
      <c r="J51" s="76">
        <v>802</v>
      </c>
      <c r="K51" s="76"/>
    </row>
    <row r="52" spans="1:11" ht="12" customHeight="1">
      <c r="A52" s="75" t="s">
        <v>230</v>
      </c>
      <c r="B52" s="75" t="s">
        <v>94</v>
      </c>
      <c r="C52" s="77">
        <v>1363</v>
      </c>
      <c r="D52" s="77">
        <v>4502</v>
      </c>
      <c r="E52" s="77">
        <v>3139</v>
      </c>
      <c r="F52" s="77">
        <v>9542</v>
      </c>
      <c r="G52" s="77">
        <v>27013</v>
      </c>
      <c r="H52" s="77">
        <v>17471</v>
      </c>
      <c r="I52" s="77">
        <v>54025</v>
      </c>
      <c r="J52" s="77">
        <v>44483</v>
      </c>
      <c r="K52" s="77"/>
    </row>
    <row r="53" spans="1:11" ht="12" customHeight="1">
      <c r="A53" s="75" t="s">
        <v>151</v>
      </c>
      <c r="B53" s="75"/>
      <c r="C53" s="76">
        <v>29812</v>
      </c>
      <c r="D53" s="76">
        <v>35953</v>
      </c>
      <c r="E53" s="76">
        <v>6141</v>
      </c>
      <c r="F53" s="76">
        <v>91605</v>
      </c>
      <c r="G53" s="76">
        <v>126320</v>
      </c>
      <c r="H53" s="76">
        <v>34714</v>
      </c>
      <c r="I53" s="76">
        <v>395716</v>
      </c>
      <c r="J53" s="76">
        <v>304110</v>
      </c>
      <c r="K53" s="76"/>
    </row>
    <row r="54" spans="1:11" ht="12" customHeight="1">
      <c r="A54" s="75" t="s">
        <v>150</v>
      </c>
      <c r="B54" s="75"/>
      <c r="C54" s="76"/>
      <c r="D54" s="76"/>
      <c r="E54" s="76"/>
      <c r="F54" s="76"/>
      <c r="G54" s="76"/>
      <c r="H54" s="76"/>
      <c r="I54" s="76"/>
      <c r="J54" s="76"/>
      <c r="K54" s="76"/>
    </row>
    <row r="55" spans="1:11" ht="12" customHeight="1">
      <c r="A55" s="75" t="s">
        <v>231</v>
      </c>
      <c r="B55" s="75" t="s">
        <v>95</v>
      </c>
      <c r="C55" s="76">
        <v>0</v>
      </c>
      <c r="D55" s="76">
        <v>1269</v>
      </c>
      <c r="E55" s="76">
        <v>1269</v>
      </c>
      <c r="F55" s="76">
        <v>0</v>
      </c>
      <c r="G55" s="76">
        <v>5076</v>
      </c>
      <c r="H55" s="76">
        <v>5076</v>
      </c>
      <c r="I55" s="76">
        <v>15229</v>
      </c>
      <c r="J55" s="76">
        <v>15229</v>
      </c>
      <c r="K55" s="76"/>
    </row>
    <row r="56" spans="1:11" ht="12" customHeight="1">
      <c r="A56" s="75" t="s">
        <v>232</v>
      </c>
      <c r="B56" s="75" t="s">
        <v>96</v>
      </c>
      <c r="C56" s="76">
        <v>507</v>
      </c>
      <c r="D56" s="76">
        <v>1023</v>
      </c>
      <c r="E56" s="76">
        <v>516</v>
      </c>
      <c r="F56" s="76">
        <v>7080</v>
      </c>
      <c r="G56" s="76">
        <v>4092</v>
      </c>
      <c r="H56" s="76">
        <v>-2989</v>
      </c>
      <c r="I56" s="76">
        <v>12275</v>
      </c>
      <c r="J56" s="76">
        <v>5195</v>
      </c>
      <c r="K56" s="76"/>
    </row>
    <row r="57" spans="1:11" ht="12" customHeight="1">
      <c r="A57" s="75" t="s">
        <v>233</v>
      </c>
      <c r="B57" s="75" t="s">
        <v>97</v>
      </c>
      <c r="C57" s="76">
        <v>18909</v>
      </c>
      <c r="D57" s="76">
        <v>3693</v>
      </c>
      <c r="E57" s="76">
        <v>-15216</v>
      </c>
      <c r="F57" s="76">
        <v>24118</v>
      </c>
      <c r="G57" s="76">
        <v>14773</v>
      </c>
      <c r="H57" s="76">
        <v>-9346</v>
      </c>
      <c r="I57" s="76">
        <v>44318</v>
      </c>
      <c r="J57" s="76">
        <v>20199</v>
      </c>
      <c r="K57" s="76"/>
    </row>
    <row r="58" spans="1:11" ht="12" customHeight="1">
      <c r="A58" s="75" t="s">
        <v>234</v>
      </c>
      <c r="B58" s="75" t="s">
        <v>98</v>
      </c>
      <c r="C58" s="76">
        <v>2225</v>
      </c>
      <c r="D58" s="76">
        <v>1451</v>
      </c>
      <c r="E58" s="76">
        <v>-774</v>
      </c>
      <c r="F58" s="76">
        <v>2727</v>
      </c>
      <c r="G58" s="76">
        <v>5805</v>
      </c>
      <c r="H58" s="76">
        <v>3078</v>
      </c>
      <c r="I58" s="76">
        <v>17415</v>
      </c>
      <c r="J58" s="76">
        <v>14688</v>
      </c>
      <c r="K58" s="76"/>
    </row>
    <row r="59" spans="1:11" ht="12" customHeight="1">
      <c r="A59" s="75" t="s">
        <v>235</v>
      </c>
      <c r="B59" s="75" t="s">
        <v>99</v>
      </c>
      <c r="C59" s="76">
        <v>6</v>
      </c>
      <c r="D59" s="76">
        <v>68</v>
      </c>
      <c r="E59" s="76">
        <v>61</v>
      </c>
      <c r="F59" s="76">
        <v>119</v>
      </c>
      <c r="G59" s="76">
        <v>270</v>
      </c>
      <c r="H59" s="76">
        <v>151</v>
      </c>
      <c r="I59" s="76">
        <v>810</v>
      </c>
      <c r="J59" s="76">
        <v>691</v>
      </c>
      <c r="K59" s="76"/>
    </row>
    <row r="60" spans="1:11" ht="12" customHeight="1">
      <c r="A60" s="75" t="s">
        <v>236</v>
      </c>
      <c r="B60" s="75" t="s">
        <v>100</v>
      </c>
      <c r="C60" s="76">
        <v>8634</v>
      </c>
      <c r="D60" s="76">
        <v>2478</v>
      </c>
      <c r="E60" s="76">
        <v>-6156</v>
      </c>
      <c r="F60" s="76">
        <v>13003</v>
      </c>
      <c r="G60" s="76">
        <v>9911</v>
      </c>
      <c r="H60" s="76">
        <v>-3092</v>
      </c>
      <c r="I60" s="76">
        <v>29734</v>
      </c>
      <c r="J60" s="76">
        <v>16731</v>
      </c>
      <c r="K60" s="76"/>
    </row>
    <row r="61" spans="1:11" ht="12" customHeight="1">
      <c r="A61" s="75" t="s">
        <v>237</v>
      </c>
      <c r="B61" s="75" t="s">
        <v>101</v>
      </c>
      <c r="C61" s="76">
        <v>1268</v>
      </c>
      <c r="D61" s="76">
        <v>0</v>
      </c>
      <c r="E61" s="76">
        <v>-1268</v>
      </c>
      <c r="F61" s="76">
        <v>20703</v>
      </c>
      <c r="G61" s="76">
        <v>20850</v>
      </c>
      <c r="H61" s="76">
        <v>147</v>
      </c>
      <c r="I61" s="76">
        <v>20850</v>
      </c>
      <c r="J61" s="76">
        <v>147</v>
      </c>
      <c r="K61" s="76"/>
    </row>
    <row r="62" spans="1:11" ht="12" customHeight="1">
      <c r="A62" s="75" t="s">
        <v>238</v>
      </c>
      <c r="B62" s="75" t="s">
        <v>102</v>
      </c>
      <c r="C62" s="77">
        <v>1513</v>
      </c>
      <c r="D62" s="77">
        <v>13267</v>
      </c>
      <c r="E62" s="77">
        <v>11754</v>
      </c>
      <c r="F62" s="77">
        <v>1513</v>
      </c>
      <c r="G62" s="77">
        <v>25958</v>
      </c>
      <c r="H62" s="77">
        <v>24444</v>
      </c>
      <c r="I62" s="77">
        <v>102677</v>
      </c>
      <c r="J62" s="77">
        <v>101164</v>
      </c>
      <c r="K62" s="77"/>
    </row>
    <row r="63" spans="1:11" ht="12" customHeight="1">
      <c r="A63" s="75" t="s">
        <v>149</v>
      </c>
      <c r="B63" s="75"/>
      <c r="C63" s="76">
        <v>33062</v>
      </c>
      <c r="D63" s="76">
        <v>23249</v>
      </c>
      <c r="E63" s="76">
        <v>-9813</v>
      </c>
      <c r="F63" s="76">
        <v>69264</v>
      </c>
      <c r="G63" s="76">
        <v>86735</v>
      </c>
      <c r="H63" s="76">
        <v>17471</v>
      </c>
      <c r="I63" s="76">
        <v>243308</v>
      </c>
      <c r="J63" s="76">
        <v>174044</v>
      </c>
      <c r="K63" s="76"/>
    </row>
    <row r="64" spans="1:11" ht="12" customHeight="1">
      <c r="A64" s="75" t="s">
        <v>148</v>
      </c>
      <c r="B64" s="75"/>
      <c r="C64" s="76"/>
      <c r="D64" s="76"/>
      <c r="E64" s="76"/>
      <c r="F64" s="76"/>
      <c r="G64" s="76"/>
      <c r="H64" s="76"/>
      <c r="I64" s="76"/>
      <c r="J64" s="76"/>
      <c r="K64" s="76"/>
    </row>
    <row r="65" spans="1:11" ht="12" customHeight="1">
      <c r="A65" s="75" t="s">
        <v>239</v>
      </c>
      <c r="B65" s="75" t="s">
        <v>103</v>
      </c>
      <c r="C65" s="76">
        <v>400</v>
      </c>
      <c r="D65" s="76">
        <v>1036</v>
      </c>
      <c r="E65" s="76">
        <v>636</v>
      </c>
      <c r="F65" s="76">
        <v>900</v>
      </c>
      <c r="G65" s="76">
        <v>3109</v>
      </c>
      <c r="H65" s="76">
        <v>2209</v>
      </c>
      <c r="I65" s="76">
        <v>11400</v>
      </c>
      <c r="J65" s="76">
        <v>10500</v>
      </c>
      <c r="K65" s="76"/>
    </row>
    <row r="66" spans="1:11" ht="12" customHeight="1">
      <c r="A66" s="75" t="s">
        <v>240</v>
      </c>
      <c r="B66" s="75" t="s">
        <v>104</v>
      </c>
      <c r="C66" s="76">
        <v>2161</v>
      </c>
      <c r="D66" s="76">
        <v>853</v>
      </c>
      <c r="E66" s="76">
        <v>-1308</v>
      </c>
      <c r="F66" s="76">
        <v>3381</v>
      </c>
      <c r="G66" s="76">
        <v>3412</v>
      </c>
      <c r="H66" s="76">
        <v>31</v>
      </c>
      <c r="I66" s="76">
        <v>10236</v>
      </c>
      <c r="J66" s="76">
        <v>6855</v>
      </c>
      <c r="K66" s="76"/>
    </row>
    <row r="67" spans="1:11" ht="12" customHeight="1">
      <c r="A67" s="75" t="s">
        <v>242</v>
      </c>
      <c r="B67" s="75" t="s">
        <v>106</v>
      </c>
      <c r="C67" s="76">
        <v>375</v>
      </c>
      <c r="D67" s="76">
        <v>706</v>
      </c>
      <c r="E67" s="76">
        <v>331</v>
      </c>
      <c r="F67" s="76">
        <v>775</v>
      </c>
      <c r="G67" s="76">
        <v>2825</v>
      </c>
      <c r="H67" s="76">
        <v>2050</v>
      </c>
      <c r="I67" s="76">
        <v>8475</v>
      </c>
      <c r="J67" s="76">
        <v>7700</v>
      </c>
      <c r="K67" s="76"/>
    </row>
    <row r="68" spans="1:11" ht="12" customHeight="1">
      <c r="A68" s="75" t="s">
        <v>243</v>
      </c>
      <c r="B68" s="75" t="s">
        <v>107</v>
      </c>
      <c r="C68" s="76">
        <v>0</v>
      </c>
      <c r="D68" s="76">
        <v>12882</v>
      </c>
      <c r="E68" s="76">
        <v>12882</v>
      </c>
      <c r="F68" s="76">
        <v>0</v>
      </c>
      <c r="G68" s="76">
        <v>51529</v>
      </c>
      <c r="H68" s="76">
        <v>51529</v>
      </c>
      <c r="I68" s="76">
        <v>154586</v>
      </c>
      <c r="J68" s="76">
        <v>154586</v>
      </c>
      <c r="K68" s="76"/>
    </row>
    <row r="69" spans="1:11" ht="12" customHeight="1">
      <c r="A69" s="75" t="s">
        <v>244</v>
      </c>
      <c r="B69" s="75" t="s">
        <v>108</v>
      </c>
      <c r="C69" s="76">
        <v>895</v>
      </c>
      <c r="D69" s="76">
        <v>1083</v>
      </c>
      <c r="E69" s="76">
        <v>189</v>
      </c>
      <c r="F69" s="76">
        <v>1951</v>
      </c>
      <c r="G69" s="76">
        <v>4333</v>
      </c>
      <c r="H69" s="76">
        <v>2382</v>
      </c>
      <c r="I69" s="76">
        <v>13000</v>
      </c>
      <c r="J69" s="76">
        <v>11049</v>
      </c>
      <c r="K69" s="76"/>
    </row>
    <row r="70" spans="1:11" ht="12" customHeight="1">
      <c r="A70" s="75" t="s">
        <v>245</v>
      </c>
      <c r="B70" s="75" t="s">
        <v>109</v>
      </c>
      <c r="C70" s="76">
        <v>0</v>
      </c>
      <c r="D70" s="76">
        <v>83</v>
      </c>
      <c r="E70" s="76">
        <v>83</v>
      </c>
      <c r="F70" s="76">
        <v>0</v>
      </c>
      <c r="G70" s="76">
        <v>333</v>
      </c>
      <c r="H70" s="76">
        <v>333</v>
      </c>
      <c r="I70" s="76">
        <v>1000</v>
      </c>
      <c r="J70" s="76">
        <v>1000</v>
      </c>
      <c r="K70" s="76"/>
    </row>
    <row r="71" spans="1:11" ht="12" customHeight="1">
      <c r="A71" s="75" t="s">
        <v>246</v>
      </c>
      <c r="B71" s="75" t="s">
        <v>110</v>
      </c>
      <c r="C71" s="76">
        <v>6775</v>
      </c>
      <c r="D71" s="76">
        <v>1440</v>
      </c>
      <c r="E71" s="76">
        <v>-5335</v>
      </c>
      <c r="F71" s="76">
        <v>9507</v>
      </c>
      <c r="G71" s="76">
        <v>2880</v>
      </c>
      <c r="H71" s="76">
        <v>-6627</v>
      </c>
      <c r="I71" s="76">
        <v>14400</v>
      </c>
      <c r="J71" s="76">
        <v>4894</v>
      </c>
      <c r="K71" s="76"/>
    </row>
    <row r="72" spans="1:11" ht="12" customHeight="1">
      <c r="A72" s="75" t="s">
        <v>247</v>
      </c>
      <c r="B72" s="75" t="s">
        <v>111</v>
      </c>
      <c r="C72" s="76">
        <v>205</v>
      </c>
      <c r="D72" s="76">
        <v>700</v>
      </c>
      <c r="E72" s="76">
        <v>495</v>
      </c>
      <c r="F72" s="76">
        <v>497</v>
      </c>
      <c r="G72" s="76">
        <v>1400</v>
      </c>
      <c r="H72" s="76">
        <v>903</v>
      </c>
      <c r="I72" s="76">
        <v>7000</v>
      </c>
      <c r="J72" s="76">
        <v>6503</v>
      </c>
      <c r="K72" s="76"/>
    </row>
    <row r="73" spans="1:11" ht="12" customHeight="1">
      <c r="A73" s="75" t="s">
        <v>248</v>
      </c>
      <c r="B73" s="75" t="s">
        <v>112</v>
      </c>
      <c r="C73" s="76">
        <v>0</v>
      </c>
      <c r="D73" s="76">
        <v>150</v>
      </c>
      <c r="E73" s="76">
        <v>150</v>
      </c>
      <c r="F73" s="76">
        <v>0</v>
      </c>
      <c r="G73" s="76">
        <v>800</v>
      </c>
      <c r="H73" s="76">
        <v>800</v>
      </c>
      <c r="I73" s="76">
        <v>2000</v>
      </c>
      <c r="J73" s="76">
        <v>2000</v>
      </c>
      <c r="K73" s="76"/>
    </row>
    <row r="74" spans="1:11" ht="12" customHeight="1">
      <c r="A74" s="75" t="s">
        <v>249</v>
      </c>
      <c r="B74" s="75" t="s">
        <v>113</v>
      </c>
      <c r="C74" s="76">
        <v>15221</v>
      </c>
      <c r="D74" s="76">
        <v>867</v>
      </c>
      <c r="E74" s="76">
        <v>-14355</v>
      </c>
      <c r="F74" s="76">
        <v>18508</v>
      </c>
      <c r="G74" s="76">
        <v>6067</v>
      </c>
      <c r="H74" s="76">
        <v>-12441</v>
      </c>
      <c r="I74" s="76">
        <v>13000</v>
      </c>
      <c r="J74" s="76">
        <v>-5508</v>
      </c>
      <c r="K74" s="76"/>
    </row>
    <row r="75" spans="1:11" ht="12" customHeight="1">
      <c r="A75" s="75" t="s">
        <v>250</v>
      </c>
      <c r="B75" s="75" t="s">
        <v>114</v>
      </c>
      <c r="C75" s="76">
        <v>10653</v>
      </c>
      <c r="D75" s="76">
        <v>19962</v>
      </c>
      <c r="E75" s="76">
        <v>9309</v>
      </c>
      <c r="F75" s="76">
        <v>12351</v>
      </c>
      <c r="G75" s="76">
        <v>39924</v>
      </c>
      <c r="H75" s="76">
        <v>27573</v>
      </c>
      <c r="I75" s="76">
        <v>199620</v>
      </c>
      <c r="J75" s="76">
        <v>187269</v>
      </c>
      <c r="K75" s="76"/>
    </row>
    <row r="76" spans="1:11" ht="12" customHeight="1">
      <c r="A76" s="75" t="s">
        <v>251</v>
      </c>
      <c r="B76" s="75" t="s">
        <v>115</v>
      </c>
      <c r="C76" s="76">
        <v>0</v>
      </c>
      <c r="D76" s="76">
        <v>125</v>
      </c>
      <c r="E76" s="76">
        <v>125</v>
      </c>
      <c r="F76" s="76">
        <v>0</v>
      </c>
      <c r="G76" s="76">
        <v>500</v>
      </c>
      <c r="H76" s="76">
        <v>500</v>
      </c>
      <c r="I76" s="76">
        <v>1500</v>
      </c>
      <c r="J76" s="76">
        <v>1500</v>
      </c>
      <c r="K76" s="76"/>
    </row>
    <row r="77" spans="1:11" ht="12" customHeight="1">
      <c r="A77" s="75" t="s">
        <v>252</v>
      </c>
      <c r="B77" s="75" t="s">
        <v>269</v>
      </c>
      <c r="C77" s="76">
        <v>462</v>
      </c>
      <c r="D77" s="76">
        <v>818</v>
      </c>
      <c r="E77" s="76">
        <v>357</v>
      </c>
      <c r="F77" s="76">
        <v>1900</v>
      </c>
      <c r="G77" s="76">
        <v>2455</v>
      </c>
      <c r="H77" s="76">
        <v>554</v>
      </c>
      <c r="I77" s="76">
        <v>9000</v>
      </c>
      <c r="J77" s="76">
        <v>7100</v>
      </c>
      <c r="K77" s="76"/>
    </row>
    <row r="78" spans="1:11" ht="12" customHeight="1">
      <c r="A78" s="75" t="s">
        <v>253</v>
      </c>
      <c r="B78" s="75" t="s">
        <v>116</v>
      </c>
      <c r="C78" s="76">
        <v>25561</v>
      </c>
      <c r="D78" s="76">
        <v>11267</v>
      </c>
      <c r="E78" s="76">
        <v>-14294</v>
      </c>
      <c r="F78" s="76">
        <v>45641</v>
      </c>
      <c r="G78" s="76">
        <v>36617</v>
      </c>
      <c r="H78" s="76">
        <v>-9024</v>
      </c>
      <c r="I78" s="76">
        <v>140834</v>
      </c>
      <c r="J78" s="76">
        <v>95193</v>
      </c>
      <c r="K78" s="76"/>
    </row>
    <row r="79" spans="1:11" ht="12" customHeight="1">
      <c r="A79" s="75" t="s">
        <v>254</v>
      </c>
      <c r="B79" s="75" t="s">
        <v>117</v>
      </c>
      <c r="C79" s="76">
        <v>2224</v>
      </c>
      <c r="D79" s="76">
        <v>3055</v>
      </c>
      <c r="E79" s="76">
        <v>831</v>
      </c>
      <c r="F79" s="76">
        <v>3300</v>
      </c>
      <c r="G79" s="76">
        <v>6110</v>
      </c>
      <c r="H79" s="76">
        <v>2810</v>
      </c>
      <c r="I79" s="76">
        <v>30549</v>
      </c>
      <c r="J79" s="76">
        <v>27249</v>
      </c>
      <c r="K79" s="76"/>
    </row>
    <row r="80" spans="1:11" ht="12" customHeight="1">
      <c r="A80" s="75" t="s">
        <v>255</v>
      </c>
      <c r="B80" s="75" t="s">
        <v>118</v>
      </c>
      <c r="C80" s="77">
        <v>845</v>
      </c>
      <c r="D80" s="77">
        <v>968</v>
      </c>
      <c r="E80" s="77">
        <v>123</v>
      </c>
      <c r="F80" s="77">
        <v>2294</v>
      </c>
      <c r="G80" s="77">
        <v>3871</v>
      </c>
      <c r="H80" s="77">
        <v>1578</v>
      </c>
      <c r="I80" s="77">
        <v>11614</v>
      </c>
      <c r="J80" s="77">
        <v>9320</v>
      </c>
      <c r="K80" s="77"/>
    </row>
    <row r="81" spans="1:11" ht="12" customHeight="1">
      <c r="A81" s="75" t="s">
        <v>147</v>
      </c>
      <c r="B81" s="75"/>
      <c r="C81" s="76">
        <v>65776</v>
      </c>
      <c r="D81" s="76">
        <v>55996</v>
      </c>
      <c r="E81" s="76">
        <v>-9780</v>
      </c>
      <c r="F81" s="76">
        <v>101005</v>
      </c>
      <c r="G81" s="76">
        <v>166165</v>
      </c>
      <c r="H81" s="76">
        <v>65160</v>
      </c>
      <c r="I81" s="76">
        <v>628214</v>
      </c>
      <c r="J81" s="76">
        <v>527209</v>
      </c>
      <c r="K81" s="76"/>
    </row>
    <row r="82" spans="1:11" ht="12" customHeight="1">
      <c r="A82" s="75" t="s">
        <v>146</v>
      </c>
      <c r="B82" s="75"/>
      <c r="C82" s="76"/>
      <c r="D82" s="76"/>
      <c r="E82" s="76"/>
      <c r="F82" s="76"/>
      <c r="G82" s="76"/>
      <c r="H82" s="76"/>
      <c r="I82" s="76"/>
      <c r="J82" s="76"/>
      <c r="K82" s="76"/>
    </row>
    <row r="83" spans="1:11" ht="12" customHeight="1">
      <c r="A83" s="75" t="s">
        <v>256</v>
      </c>
      <c r="B83" s="75" t="s">
        <v>119</v>
      </c>
      <c r="C83" s="76">
        <v>938</v>
      </c>
      <c r="D83" s="76">
        <v>929</v>
      </c>
      <c r="E83" s="76">
        <v>-9</v>
      </c>
      <c r="F83" s="76">
        <v>1917</v>
      </c>
      <c r="G83" s="76">
        <v>3718</v>
      </c>
      <c r="H83" s="76">
        <v>1800</v>
      </c>
      <c r="I83" s="76">
        <v>11153</v>
      </c>
      <c r="J83" s="76">
        <v>9236</v>
      </c>
      <c r="K83" s="76"/>
    </row>
    <row r="84" spans="1:11" ht="12" customHeight="1">
      <c r="A84" s="75" t="s">
        <v>270</v>
      </c>
      <c r="B84" s="75" t="s">
        <v>120</v>
      </c>
      <c r="C84" s="77">
        <v>27457</v>
      </c>
      <c r="D84" s="77">
        <v>27457</v>
      </c>
      <c r="E84" s="77">
        <v>0</v>
      </c>
      <c r="F84" s="77">
        <v>109827</v>
      </c>
      <c r="G84" s="77">
        <v>109827</v>
      </c>
      <c r="H84" s="77">
        <v>0</v>
      </c>
      <c r="I84" s="77">
        <v>329480</v>
      </c>
      <c r="J84" s="77">
        <v>219653</v>
      </c>
      <c r="K84" s="77"/>
    </row>
    <row r="85" spans="1:11" ht="12" customHeight="1">
      <c r="A85" s="75" t="s">
        <v>145</v>
      </c>
      <c r="B85" s="75"/>
      <c r="C85" s="76">
        <v>28395</v>
      </c>
      <c r="D85" s="76">
        <v>28386</v>
      </c>
      <c r="E85" s="76">
        <v>-9</v>
      </c>
      <c r="F85" s="76">
        <v>111744</v>
      </c>
      <c r="G85" s="76">
        <v>113544</v>
      </c>
      <c r="H85" s="76">
        <v>1800</v>
      </c>
      <c r="I85" s="76">
        <v>340633</v>
      </c>
      <c r="J85" s="76">
        <v>228889</v>
      </c>
      <c r="K85" s="76"/>
    </row>
    <row r="86" spans="1:11" ht="12" customHeight="1">
      <c r="A86" s="75" t="s">
        <v>144</v>
      </c>
      <c r="B86" s="75"/>
      <c r="C86" s="76"/>
      <c r="D86" s="76"/>
      <c r="E86" s="76"/>
      <c r="F86" s="76"/>
      <c r="G86" s="76"/>
      <c r="H86" s="76"/>
      <c r="I86" s="76"/>
      <c r="J86" s="76"/>
      <c r="K86" s="76"/>
    </row>
    <row r="87" spans="1:11" ht="12" customHeight="1">
      <c r="A87" s="75" t="s">
        <v>257</v>
      </c>
      <c r="B87" s="75" t="s">
        <v>121</v>
      </c>
      <c r="C87" s="77">
        <v>4401</v>
      </c>
      <c r="D87" s="77">
        <v>3604</v>
      </c>
      <c r="E87" s="77">
        <v>-797</v>
      </c>
      <c r="F87" s="77">
        <v>7871</v>
      </c>
      <c r="G87" s="77">
        <v>5819</v>
      </c>
      <c r="H87" s="77">
        <v>-2052</v>
      </c>
      <c r="I87" s="77">
        <v>25911</v>
      </c>
      <c r="J87" s="77">
        <v>18041</v>
      </c>
      <c r="K87" s="77"/>
    </row>
    <row r="88" spans="1:11" ht="12" customHeight="1">
      <c r="A88" s="75" t="s">
        <v>143</v>
      </c>
      <c r="B88" s="75"/>
      <c r="C88" s="77">
        <v>4401</v>
      </c>
      <c r="D88" s="77">
        <v>3604</v>
      </c>
      <c r="E88" s="77">
        <v>-797</v>
      </c>
      <c r="F88" s="77">
        <v>7871</v>
      </c>
      <c r="G88" s="77">
        <v>5819</v>
      </c>
      <c r="H88" s="77">
        <v>-2052</v>
      </c>
      <c r="I88" s="77">
        <v>25911</v>
      </c>
      <c r="J88" s="77">
        <v>18041</v>
      </c>
      <c r="K88" s="77"/>
    </row>
    <row r="89" spans="1:11" ht="12" customHeight="1">
      <c r="A89" s="75" t="s">
        <v>142</v>
      </c>
      <c r="B89" s="75"/>
      <c r="C89" s="77">
        <v>355900</v>
      </c>
      <c r="D89" s="77">
        <v>358100</v>
      </c>
      <c r="E89" s="77">
        <v>2200</v>
      </c>
      <c r="F89" s="77">
        <v>897018</v>
      </c>
      <c r="G89" s="77">
        <v>1058002</v>
      </c>
      <c r="H89" s="77">
        <v>160984</v>
      </c>
      <c r="I89" s="77">
        <v>3755543</v>
      </c>
      <c r="J89" s="77">
        <v>2858525</v>
      </c>
      <c r="K89" s="77"/>
    </row>
    <row r="90" spans="1:11" ht="12" customHeight="1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6"/>
    </row>
    <row r="91" spans="1:11" ht="12" customHeight="1">
      <c r="A91" s="75" t="s">
        <v>141</v>
      </c>
      <c r="B91" s="75"/>
      <c r="C91" s="77">
        <v>208841</v>
      </c>
      <c r="D91" s="77">
        <v>71162</v>
      </c>
      <c r="E91" s="77">
        <v>137679</v>
      </c>
      <c r="F91" s="77">
        <v>106013</v>
      </c>
      <c r="G91" s="77">
        <v>-284197</v>
      </c>
      <c r="H91" s="77">
        <v>390210</v>
      </c>
      <c r="I91" s="77">
        <v>142561</v>
      </c>
      <c r="J91" s="77">
        <v>36548</v>
      </c>
      <c r="K91" s="77"/>
    </row>
    <row r="92" spans="1:11" ht="12" customHeight="1">
      <c r="A92" s="42"/>
      <c r="B92" s="42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" customHeight="1">
      <c r="A93" s="42"/>
      <c r="B93" s="42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" customHeight="1">
      <c r="A94" s="42"/>
      <c r="B94" s="42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2" customHeight="1">
      <c r="A95" s="42"/>
      <c r="B95" s="42"/>
      <c r="C95" s="44"/>
      <c r="D95" s="44"/>
      <c r="E95" s="44"/>
      <c r="F95" s="44"/>
      <c r="G95" s="44"/>
      <c r="H95" s="44"/>
      <c r="I95" s="44"/>
      <c r="J95" s="44"/>
      <c r="K95" s="44"/>
    </row>
  </sheetData>
  <printOptions horizontalCentered="1"/>
  <pageMargins left="0.25" right="0.5" top="0.2" bottom="0.2" header="0.3" footer="0.3"/>
  <pageSetup fitToHeight="0" orientation="landscape"/>
  <rowBreaks count="2" manualBreakCount="2">
    <brk id="34" max="16383" man="1"/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6"/>
  <sheetViews>
    <sheetView zoomScaleSheetLayoutView="100" workbookViewId="0">
      <pane ySplit="4" topLeftCell="A5" activePane="bottomLeft" state="frozen"/>
      <selection activeCell="R67" sqref="R67"/>
      <selection pane="bottomLeft" activeCell="C6" sqref="C6"/>
    </sheetView>
  </sheetViews>
  <sheetFormatPr baseColWidth="10" defaultColWidth="9.19921875" defaultRowHeight="11" x14ac:dyDescent="0"/>
  <cols>
    <col min="1" max="1" width="16.19921875" style="9" customWidth="1"/>
    <col min="2" max="2" width="31.59765625" style="14" bestFit="1" customWidth="1"/>
    <col min="3" max="10" width="12.796875" style="13" customWidth="1"/>
    <col min="11" max="11" width="19.3984375" style="13" customWidth="1"/>
    <col min="12" max="16384" width="9.19921875" style="10"/>
  </cols>
  <sheetData>
    <row r="1" spans="1:11">
      <c r="A1" s="7" t="s">
        <v>179</v>
      </c>
      <c r="B1" s="5"/>
      <c r="C1" s="19"/>
      <c r="D1" s="19"/>
      <c r="E1" s="19"/>
      <c r="F1" s="19"/>
      <c r="G1" s="19"/>
      <c r="H1" s="19"/>
      <c r="I1" s="19"/>
      <c r="J1" s="19"/>
    </row>
    <row r="2" spans="1:11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>
      <c r="A3" s="7" t="str">
        <f>'IS-HW'!A3</f>
        <v>For the Month Ending 10/31/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s="34" customFormat="1" ht="47" customHeight="1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>
      <c r="A5" s="78" t="s">
        <v>170</v>
      </c>
      <c r="B5" s="78"/>
      <c r="C5" s="79"/>
      <c r="D5" s="79"/>
      <c r="E5" s="79"/>
      <c r="F5" s="79"/>
      <c r="G5" s="79"/>
      <c r="H5" s="79"/>
      <c r="I5" s="79"/>
      <c r="J5" s="79"/>
      <c r="K5" s="79"/>
    </row>
    <row r="6" spans="1:11">
      <c r="A6" s="78" t="s">
        <v>169</v>
      </c>
      <c r="B6" s="78"/>
      <c r="C6" s="79"/>
      <c r="D6" s="79"/>
      <c r="E6" s="79"/>
      <c r="F6" s="79"/>
      <c r="G6" s="79"/>
      <c r="H6" s="79"/>
      <c r="I6" s="79"/>
      <c r="J6" s="79"/>
      <c r="K6" s="79"/>
    </row>
    <row r="7" spans="1:11">
      <c r="A7" s="78" t="s">
        <v>355</v>
      </c>
      <c r="B7" s="78" t="s">
        <v>356</v>
      </c>
      <c r="C7" s="79">
        <v>132059</v>
      </c>
      <c r="D7" s="79">
        <v>114805</v>
      </c>
      <c r="E7" s="79">
        <v>17255</v>
      </c>
      <c r="F7" s="79">
        <v>218725</v>
      </c>
      <c r="G7" s="79">
        <v>181813</v>
      </c>
      <c r="H7" s="79">
        <v>36912</v>
      </c>
      <c r="I7" s="79">
        <v>1367684</v>
      </c>
      <c r="J7" s="79">
        <v>1148959</v>
      </c>
      <c r="K7" s="79"/>
    </row>
    <row r="8" spans="1:11">
      <c r="A8" s="78" t="s">
        <v>203</v>
      </c>
      <c r="B8" s="78" t="s">
        <v>264</v>
      </c>
      <c r="C8" s="79">
        <v>6910</v>
      </c>
      <c r="D8" s="79">
        <v>58519</v>
      </c>
      <c r="E8" s="79">
        <v>-51609</v>
      </c>
      <c r="F8" s="79">
        <v>6910</v>
      </c>
      <c r="G8" s="79">
        <v>58519</v>
      </c>
      <c r="H8" s="79">
        <v>-51609</v>
      </c>
      <c r="I8" s="79">
        <v>234077</v>
      </c>
      <c r="J8" s="79">
        <v>227167</v>
      </c>
      <c r="K8" s="79"/>
    </row>
    <row r="9" spans="1:11" ht="13">
      <c r="A9" s="78" t="s">
        <v>204</v>
      </c>
      <c r="B9" s="78" t="s">
        <v>265</v>
      </c>
      <c r="C9" s="80">
        <v>49859</v>
      </c>
      <c r="D9" s="80">
        <v>17248</v>
      </c>
      <c r="E9" s="80">
        <v>32611</v>
      </c>
      <c r="F9" s="80">
        <v>87031</v>
      </c>
      <c r="G9" s="80">
        <v>56056</v>
      </c>
      <c r="H9" s="80">
        <v>30975</v>
      </c>
      <c r="I9" s="80">
        <v>381943</v>
      </c>
      <c r="J9" s="80">
        <v>294912</v>
      </c>
      <c r="K9" s="80"/>
    </row>
    <row r="10" spans="1:11">
      <c r="A10" s="78" t="s">
        <v>168</v>
      </c>
      <c r="B10" s="78"/>
      <c r="C10" s="79">
        <v>188828</v>
      </c>
      <c r="D10" s="79">
        <v>190572</v>
      </c>
      <c r="E10" s="79">
        <v>-1743</v>
      </c>
      <c r="F10" s="79">
        <v>312666</v>
      </c>
      <c r="G10" s="79">
        <v>296388</v>
      </c>
      <c r="H10" s="79">
        <v>16278</v>
      </c>
      <c r="I10" s="79">
        <v>1983705</v>
      </c>
      <c r="J10" s="79">
        <v>1671038</v>
      </c>
      <c r="K10" s="79"/>
    </row>
    <row r="11" spans="1:11">
      <c r="A11" s="78" t="s">
        <v>167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</row>
    <row r="12" spans="1:11">
      <c r="A12" s="78" t="s">
        <v>205</v>
      </c>
      <c r="B12" s="78" t="s">
        <v>71</v>
      </c>
      <c r="C12" s="79">
        <v>6628</v>
      </c>
      <c r="D12" s="79">
        <v>2070</v>
      </c>
      <c r="E12" s="79">
        <v>4558</v>
      </c>
      <c r="F12" s="79">
        <v>11570</v>
      </c>
      <c r="G12" s="79">
        <v>6728</v>
      </c>
      <c r="H12" s="79">
        <v>4842</v>
      </c>
      <c r="I12" s="79">
        <v>45840</v>
      </c>
      <c r="J12" s="79">
        <v>34270</v>
      </c>
      <c r="K12" s="79"/>
    </row>
    <row r="13" spans="1:11">
      <c r="A13" s="78" t="s">
        <v>206</v>
      </c>
      <c r="B13" s="78" t="s">
        <v>72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33985</v>
      </c>
      <c r="J13" s="79">
        <v>33985</v>
      </c>
      <c r="K13" s="79"/>
    </row>
    <row r="14" spans="1:11">
      <c r="A14" s="78" t="s">
        <v>207</v>
      </c>
      <c r="B14" s="78" t="s">
        <v>73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37379</v>
      </c>
      <c r="J14" s="79">
        <v>37379</v>
      </c>
      <c r="K14" s="79"/>
    </row>
    <row r="15" spans="1:11">
      <c r="A15" s="78" t="s">
        <v>208</v>
      </c>
      <c r="B15" s="78" t="s">
        <v>74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1681</v>
      </c>
      <c r="J15" s="79">
        <v>1681</v>
      </c>
      <c r="K15" s="79"/>
    </row>
    <row r="16" spans="1:11">
      <c r="A16" s="78" t="s">
        <v>209</v>
      </c>
      <c r="B16" s="78" t="s">
        <v>171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4573</v>
      </c>
      <c r="J16" s="79">
        <v>4573</v>
      </c>
      <c r="K16" s="79"/>
    </row>
    <row r="17" spans="1:11" ht="13">
      <c r="A17" s="78" t="s">
        <v>210</v>
      </c>
      <c r="B17" s="78" t="s">
        <v>75</v>
      </c>
      <c r="C17" s="80">
        <v>0</v>
      </c>
      <c r="D17" s="80">
        <v>80834</v>
      </c>
      <c r="E17" s="80">
        <v>-80834</v>
      </c>
      <c r="F17" s="80">
        <v>0</v>
      </c>
      <c r="G17" s="80">
        <v>80834</v>
      </c>
      <c r="H17" s="80">
        <v>-80834</v>
      </c>
      <c r="I17" s="80">
        <v>323338</v>
      </c>
      <c r="J17" s="80">
        <v>323338</v>
      </c>
      <c r="K17" s="80"/>
    </row>
    <row r="18" spans="1:11">
      <c r="A18" s="78" t="s">
        <v>166</v>
      </c>
      <c r="B18" s="78"/>
      <c r="C18" s="79">
        <v>6628</v>
      </c>
      <c r="D18" s="79">
        <v>82904</v>
      </c>
      <c r="E18" s="79">
        <v>-76276</v>
      </c>
      <c r="F18" s="79">
        <v>11570</v>
      </c>
      <c r="G18" s="79">
        <v>87562</v>
      </c>
      <c r="H18" s="79">
        <v>-75992</v>
      </c>
      <c r="I18" s="79">
        <v>446795</v>
      </c>
      <c r="J18" s="79">
        <v>435226</v>
      </c>
      <c r="K18" s="79"/>
    </row>
    <row r="19" spans="1:11">
      <c r="A19" s="78" t="s">
        <v>165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</row>
    <row r="20" spans="1:11">
      <c r="A20" s="78" t="s">
        <v>211</v>
      </c>
      <c r="B20" s="78" t="s">
        <v>76</v>
      </c>
      <c r="C20" s="79">
        <v>18675</v>
      </c>
      <c r="D20" s="79">
        <v>6111</v>
      </c>
      <c r="E20" s="79">
        <v>12563</v>
      </c>
      <c r="F20" s="79">
        <v>32597</v>
      </c>
      <c r="G20" s="79">
        <v>19862</v>
      </c>
      <c r="H20" s="79">
        <v>12735</v>
      </c>
      <c r="I20" s="79">
        <v>135334</v>
      </c>
      <c r="J20" s="79">
        <v>102737</v>
      </c>
      <c r="K20" s="79"/>
    </row>
    <row r="21" spans="1:11">
      <c r="A21" s="78" t="s">
        <v>212</v>
      </c>
      <c r="B21" s="78" t="s">
        <v>77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2522</v>
      </c>
      <c r="J21" s="79">
        <v>2522</v>
      </c>
      <c r="K21" s="79"/>
    </row>
    <row r="22" spans="1:11">
      <c r="A22" s="78" t="s">
        <v>266</v>
      </c>
      <c r="B22" s="78" t="s">
        <v>267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1945</v>
      </c>
      <c r="J22" s="79">
        <v>1945</v>
      </c>
      <c r="K22" s="79"/>
    </row>
    <row r="23" spans="1:11" ht="13">
      <c r="A23" s="78" t="s">
        <v>213</v>
      </c>
      <c r="B23" s="78" t="s">
        <v>164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38397</v>
      </c>
      <c r="J23" s="80">
        <v>38397</v>
      </c>
      <c r="K23" s="80"/>
    </row>
    <row r="24" spans="1:11">
      <c r="A24" s="78" t="s">
        <v>162</v>
      </c>
      <c r="B24" s="78"/>
      <c r="C24" s="79">
        <v>18675</v>
      </c>
      <c r="D24" s="79">
        <v>6111</v>
      </c>
      <c r="E24" s="79">
        <v>12563</v>
      </c>
      <c r="F24" s="79">
        <v>32597</v>
      </c>
      <c r="G24" s="79">
        <v>19862</v>
      </c>
      <c r="H24" s="79">
        <v>12735</v>
      </c>
      <c r="I24" s="79">
        <v>178198</v>
      </c>
      <c r="J24" s="79">
        <v>145601</v>
      </c>
      <c r="K24" s="79"/>
    </row>
    <row r="25" spans="1:11">
      <c r="A25" s="78" t="s">
        <v>161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</row>
    <row r="26" spans="1:11">
      <c r="A26" s="78" t="s">
        <v>215</v>
      </c>
      <c r="B26" s="78" t="s">
        <v>79</v>
      </c>
      <c r="C26" s="79">
        <v>719</v>
      </c>
      <c r="D26" s="79">
        <v>1979</v>
      </c>
      <c r="E26" s="79">
        <v>-1259</v>
      </c>
      <c r="F26" s="79">
        <v>719</v>
      </c>
      <c r="G26" s="79">
        <v>2418</v>
      </c>
      <c r="H26" s="79">
        <v>-1699</v>
      </c>
      <c r="I26" s="79">
        <v>19565</v>
      </c>
      <c r="J26" s="79">
        <v>18846</v>
      </c>
      <c r="K26" s="79"/>
    </row>
    <row r="27" spans="1:11">
      <c r="A27" s="78" t="s">
        <v>160</v>
      </c>
      <c r="B27" s="78" t="s">
        <v>80</v>
      </c>
      <c r="C27" s="79">
        <v>0</v>
      </c>
      <c r="D27" s="79">
        <v>23188</v>
      </c>
      <c r="E27" s="79">
        <v>-23188</v>
      </c>
      <c r="F27" s="79">
        <v>0</v>
      </c>
      <c r="G27" s="79">
        <v>45368</v>
      </c>
      <c r="H27" s="79">
        <v>-45368</v>
      </c>
      <c r="I27" s="79">
        <v>179454</v>
      </c>
      <c r="J27" s="79">
        <v>179454</v>
      </c>
      <c r="K27" s="79"/>
    </row>
    <row r="28" spans="1:11">
      <c r="A28" s="78" t="s">
        <v>216</v>
      </c>
      <c r="B28" s="78" t="s">
        <v>81</v>
      </c>
      <c r="C28" s="79">
        <v>3145</v>
      </c>
      <c r="D28" s="79">
        <v>5342</v>
      </c>
      <c r="E28" s="79">
        <v>-2197</v>
      </c>
      <c r="F28" s="79">
        <v>24234</v>
      </c>
      <c r="G28" s="79">
        <v>29318</v>
      </c>
      <c r="H28" s="79">
        <v>-5084</v>
      </c>
      <c r="I28" s="79">
        <v>279840</v>
      </c>
      <c r="J28" s="79">
        <v>255606</v>
      </c>
      <c r="K28" s="79"/>
    </row>
    <row r="29" spans="1:11" ht="13">
      <c r="A29" s="78" t="s">
        <v>282</v>
      </c>
      <c r="B29" s="78" t="s">
        <v>283</v>
      </c>
      <c r="C29" s="80">
        <v>33</v>
      </c>
      <c r="D29" s="80">
        <v>0</v>
      </c>
      <c r="E29" s="80">
        <v>33</v>
      </c>
      <c r="F29" s="80">
        <v>33</v>
      </c>
      <c r="G29" s="80">
        <v>0</v>
      </c>
      <c r="H29" s="80">
        <v>33</v>
      </c>
      <c r="I29" s="80">
        <v>0</v>
      </c>
      <c r="J29" s="80">
        <v>-33</v>
      </c>
      <c r="K29" s="80"/>
    </row>
    <row r="30" spans="1:11" ht="13">
      <c r="A30" s="78" t="s">
        <v>159</v>
      </c>
      <c r="B30" s="78"/>
      <c r="C30" s="80">
        <v>3897</v>
      </c>
      <c r="D30" s="80">
        <v>30509</v>
      </c>
      <c r="E30" s="80">
        <v>-26612</v>
      </c>
      <c r="F30" s="80">
        <v>24986</v>
      </c>
      <c r="G30" s="80">
        <v>77104</v>
      </c>
      <c r="H30" s="80">
        <v>-52118</v>
      </c>
      <c r="I30" s="80">
        <v>478860</v>
      </c>
      <c r="J30" s="80">
        <v>453874</v>
      </c>
      <c r="K30" s="80"/>
    </row>
    <row r="31" spans="1:11" ht="13">
      <c r="A31" s="78" t="s">
        <v>158</v>
      </c>
      <c r="B31" s="78"/>
      <c r="C31" s="80">
        <v>218028</v>
      </c>
      <c r="D31" s="80">
        <v>310096</v>
      </c>
      <c r="E31" s="80">
        <v>-92068</v>
      </c>
      <c r="F31" s="80">
        <v>381819</v>
      </c>
      <c r="G31" s="80">
        <v>480917</v>
      </c>
      <c r="H31" s="80">
        <v>-99098</v>
      </c>
      <c r="I31" s="80">
        <v>3087558</v>
      </c>
      <c r="J31" s="80">
        <v>2705739</v>
      </c>
      <c r="K31" s="80"/>
    </row>
    <row r="32" spans="1:1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</row>
    <row r="33" spans="1:11">
      <c r="A33" s="78" t="s">
        <v>157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78" t="s">
        <v>156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78" t="s">
        <v>217</v>
      </c>
      <c r="B35" s="78" t="s">
        <v>82</v>
      </c>
      <c r="C35" s="79">
        <v>63405</v>
      </c>
      <c r="D35" s="79">
        <v>73184</v>
      </c>
      <c r="E35" s="79">
        <v>9780</v>
      </c>
      <c r="F35" s="79">
        <v>167954</v>
      </c>
      <c r="G35" s="79">
        <v>182961</v>
      </c>
      <c r="H35" s="79">
        <v>15007</v>
      </c>
      <c r="I35" s="79">
        <v>768437</v>
      </c>
      <c r="J35" s="79">
        <v>600483</v>
      </c>
      <c r="K35" s="79"/>
    </row>
    <row r="36" spans="1:11">
      <c r="A36" s="78" t="s">
        <v>218</v>
      </c>
      <c r="B36" s="78" t="s">
        <v>83</v>
      </c>
      <c r="C36" s="79">
        <v>801</v>
      </c>
      <c r="D36" s="79">
        <v>1571</v>
      </c>
      <c r="E36" s="79">
        <v>770</v>
      </c>
      <c r="F36" s="79">
        <v>1802</v>
      </c>
      <c r="G36" s="79">
        <v>3929</v>
      </c>
      <c r="H36" s="79">
        <v>2127</v>
      </c>
      <c r="I36" s="79">
        <v>16500</v>
      </c>
      <c r="J36" s="79">
        <v>14698</v>
      </c>
      <c r="K36" s="79"/>
    </row>
    <row r="37" spans="1:11">
      <c r="A37" s="78" t="s">
        <v>219</v>
      </c>
      <c r="B37" s="78" t="s">
        <v>84</v>
      </c>
      <c r="C37" s="79">
        <v>0</v>
      </c>
      <c r="D37" s="79">
        <v>1684</v>
      </c>
      <c r="E37" s="79">
        <v>1684</v>
      </c>
      <c r="F37" s="79">
        <v>1800</v>
      </c>
      <c r="G37" s="79">
        <v>7211</v>
      </c>
      <c r="H37" s="79">
        <v>5411</v>
      </c>
      <c r="I37" s="79">
        <v>20684</v>
      </c>
      <c r="J37" s="79">
        <v>18884</v>
      </c>
      <c r="K37" s="79"/>
    </row>
    <row r="38" spans="1:11">
      <c r="A38" s="78" t="s">
        <v>362</v>
      </c>
      <c r="B38" s="78" t="s">
        <v>363</v>
      </c>
      <c r="C38" s="79">
        <v>0</v>
      </c>
      <c r="D38" s="79">
        <v>1333</v>
      </c>
      <c r="E38" s="79">
        <v>1333</v>
      </c>
      <c r="F38" s="79">
        <v>0</v>
      </c>
      <c r="G38" s="79">
        <v>3333</v>
      </c>
      <c r="H38" s="79">
        <v>3333</v>
      </c>
      <c r="I38" s="79">
        <v>14000</v>
      </c>
      <c r="J38" s="79">
        <v>14000</v>
      </c>
      <c r="K38" s="79"/>
    </row>
    <row r="39" spans="1:11" ht="13">
      <c r="A39" s="78" t="s">
        <v>220</v>
      </c>
      <c r="B39" s="78" t="s">
        <v>268</v>
      </c>
      <c r="C39" s="80">
        <v>7296</v>
      </c>
      <c r="D39" s="80">
        <v>7296</v>
      </c>
      <c r="E39" s="80">
        <v>0</v>
      </c>
      <c r="F39" s="80">
        <v>29183</v>
      </c>
      <c r="G39" s="80">
        <v>29183</v>
      </c>
      <c r="H39" s="80">
        <v>0</v>
      </c>
      <c r="I39" s="80">
        <v>87550</v>
      </c>
      <c r="J39" s="80">
        <v>58367</v>
      </c>
      <c r="K39" s="80"/>
    </row>
    <row r="40" spans="1:11">
      <c r="A40" s="78" t="s">
        <v>155</v>
      </c>
      <c r="B40" s="78"/>
      <c r="C40" s="79">
        <v>71501</v>
      </c>
      <c r="D40" s="79">
        <v>85069</v>
      </c>
      <c r="E40" s="79">
        <v>13568</v>
      </c>
      <c r="F40" s="79">
        <v>200739</v>
      </c>
      <c r="G40" s="79">
        <v>226617</v>
      </c>
      <c r="H40" s="79">
        <v>25878</v>
      </c>
      <c r="I40" s="79">
        <v>907171</v>
      </c>
      <c r="J40" s="79">
        <v>706432</v>
      </c>
      <c r="K40" s="79"/>
    </row>
    <row r="41" spans="1:11">
      <c r="A41" s="78" t="s">
        <v>154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</row>
    <row r="42" spans="1:11">
      <c r="A42" s="78" t="s">
        <v>221</v>
      </c>
      <c r="B42" s="78" t="s">
        <v>85</v>
      </c>
      <c r="C42" s="79">
        <v>23553</v>
      </c>
      <c r="D42" s="79">
        <v>32425</v>
      </c>
      <c r="E42" s="79">
        <v>8872</v>
      </c>
      <c r="F42" s="79">
        <v>62104</v>
      </c>
      <c r="G42" s="79">
        <v>81768</v>
      </c>
      <c r="H42" s="79">
        <v>19665</v>
      </c>
      <c r="I42" s="79">
        <v>279140</v>
      </c>
      <c r="J42" s="79">
        <v>217037</v>
      </c>
      <c r="K42" s="79"/>
    </row>
    <row r="43" spans="1:11">
      <c r="A43" s="78" t="s">
        <v>222</v>
      </c>
      <c r="B43" s="78" t="s">
        <v>86</v>
      </c>
      <c r="C43" s="79">
        <v>1344</v>
      </c>
      <c r="D43" s="79">
        <v>768</v>
      </c>
      <c r="E43" s="79">
        <v>-576</v>
      </c>
      <c r="F43" s="79">
        <v>1344</v>
      </c>
      <c r="G43" s="79">
        <v>1368</v>
      </c>
      <c r="H43" s="79">
        <v>24</v>
      </c>
      <c r="I43" s="79">
        <v>5940</v>
      </c>
      <c r="J43" s="79">
        <v>4596</v>
      </c>
      <c r="K43" s="79"/>
    </row>
    <row r="44" spans="1:11">
      <c r="A44" s="78" t="s">
        <v>223</v>
      </c>
      <c r="B44" s="78" t="s">
        <v>87</v>
      </c>
      <c r="C44" s="79">
        <v>9111</v>
      </c>
      <c r="D44" s="79">
        <v>8908</v>
      </c>
      <c r="E44" s="79">
        <v>-203</v>
      </c>
      <c r="F44" s="79">
        <v>32377</v>
      </c>
      <c r="G44" s="79">
        <v>27486</v>
      </c>
      <c r="H44" s="79">
        <v>-4891</v>
      </c>
      <c r="I44" s="79">
        <v>88209</v>
      </c>
      <c r="J44" s="79">
        <v>55832</v>
      </c>
      <c r="K44" s="79"/>
    </row>
    <row r="45" spans="1:11" ht="13">
      <c r="A45" s="78" t="s">
        <v>224</v>
      </c>
      <c r="B45" s="78" t="s">
        <v>88</v>
      </c>
      <c r="C45" s="80">
        <v>6880</v>
      </c>
      <c r="D45" s="80">
        <v>12863</v>
      </c>
      <c r="E45" s="80">
        <v>5983</v>
      </c>
      <c r="F45" s="80">
        <v>20957</v>
      </c>
      <c r="G45" s="80">
        <v>26012</v>
      </c>
      <c r="H45" s="80">
        <v>5056</v>
      </c>
      <c r="I45" s="80">
        <v>103177</v>
      </c>
      <c r="J45" s="80">
        <v>82221</v>
      </c>
      <c r="K45" s="80"/>
    </row>
    <row r="46" spans="1:11">
      <c r="A46" s="78" t="s">
        <v>153</v>
      </c>
      <c r="B46" s="78"/>
      <c r="C46" s="79">
        <v>40888</v>
      </c>
      <c r="D46" s="79">
        <v>54965</v>
      </c>
      <c r="E46" s="79">
        <v>14076</v>
      </c>
      <c r="F46" s="79">
        <v>116781</v>
      </c>
      <c r="G46" s="79">
        <v>136635</v>
      </c>
      <c r="H46" s="79">
        <v>19854</v>
      </c>
      <c r="I46" s="79">
        <v>476467</v>
      </c>
      <c r="J46" s="79">
        <v>359686</v>
      </c>
      <c r="K46" s="79"/>
    </row>
    <row r="47" spans="1:11">
      <c r="A47" s="78" t="s">
        <v>152</v>
      </c>
      <c r="B47" s="78"/>
      <c r="C47" s="79"/>
      <c r="D47" s="79"/>
      <c r="E47" s="79"/>
      <c r="F47" s="79"/>
      <c r="G47" s="79"/>
      <c r="H47" s="79"/>
      <c r="I47" s="79"/>
      <c r="J47" s="79"/>
      <c r="K47" s="79"/>
    </row>
    <row r="48" spans="1:11">
      <c r="A48" s="78" t="s">
        <v>225</v>
      </c>
      <c r="B48" s="78" t="s">
        <v>89</v>
      </c>
      <c r="C48" s="79">
        <v>6292</v>
      </c>
      <c r="D48" s="79">
        <v>7554</v>
      </c>
      <c r="E48" s="79">
        <v>1262</v>
      </c>
      <c r="F48" s="79">
        <v>17723</v>
      </c>
      <c r="G48" s="79">
        <v>20124</v>
      </c>
      <c r="H48" s="79">
        <v>2400</v>
      </c>
      <c r="I48" s="79">
        <v>80557</v>
      </c>
      <c r="J48" s="79">
        <v>62834</v>
      </c>
      <c r="K48" s="79"/>
    </row>
    <row r="49" spans="1:11">
      <c r="A49" s="78" t="s">
        <v>226</v>
      </c>
      <c r="B49" s="78" t="s">
        <v>90</v>
      </c>
      <c r="C49" s="79">
        <v>2588</v>
      </c>
      <c r="D49" s="79">
        <v>3408</v>
      </c>
      <c r="E49" s="79">
        <v>819</v>
      </c>
      <c r="F49" s="79">
        <v>7364</v>
      </c>
      <c r="G49" s="79">
        <v>8471</v>
      </c>
      <c r="H49" s="79">
        <v>1107</v>
      </c>
      <c r="I49" s="79">
        <v>29541</v>
      </c>
      <c r="J49" s="79">
        <v>22177</v>
      </c>
      <c r="K49" s="79"/>
    </row>
    <row r="50" spans="1:11">
      <c r="A50" s="78" t="s">
        <v>227</v>
      </c>
      <c r="B50" s="78" t="s">
        <v>91</v>
      </c>
      <c r="C50" s="79">
        <v>1633</v>
      </c>
      <c r="D50" s="79">
        <v>2030</v>
      </c>
      <c r="E50" s="79">
        <v>398</v>
      </c>
      <c r="F50" s="79">
        <v>4616</v>
      </c>
      <c r="G50" s="79">
        <v>5267</v>
      </c>
      <c r="H50" s="79">
        <v>651</v>
      </c>
      <c r="I50" s="79">
        <v>20063</v>
      </c>
      <c r="J50" s="79">
        <v>15447</v>
      </c>
      <c r="K50" s="79"/>
    </row>
    <row r="51" spans="1:11">
      <c r="A51" s="78" t="s">
        <v>228</v>
      </c>
      <c r="B51" s="78" t="s">
        <v>92</v>
      </c>
      <c r="C51" s="79">
        <v>4017</v>
      </c>
      <c r="D51" s="79">
        <v>8285</v>
      </c>
      <c r="E51" s="79">
        <v>4268</v>
      </c>
      <c r="F51" s="79">
        <v>18146</v>
      </c>
      <c r="G51" s="79">
        <v>33140</v>
      </c>
      <c r="H51" s="79">
        <v>14994</v>
      </c>
      <c r="I51" s="79">
        <v>99420</v>
      </c>
      <c r="J51" s="79">
        <v>81274</v>
      </c>
      <c r="K51" s="79"/>
    </row>
    <row r="52" spans="1:11">
      <c r="A52" s="78" t="s">
        <v>229</v>
      </c>
      <c r="B52" s="78" t="s">
        <v>93</v>
      </c>
      <c r="C52" s="79">
        <v>56</v>
      </c>
      <c r="D52" s="79">
        <v>70</v>
      </c>
      <c r="E52" s="79">
        <v>14</v>
      </c>
      <c r="F52" s="79">
        <v>159</v>
      </c>
      <c r="G52" s="79">
        <v>182</v>
      </c>
      <c r="H52" s="79">
        <v>22</v>
      </c>
      <c r="I52" s="79">
        <v>692</v>
      </c>
      <c r="J52" s="79">
        <v>533</v>
      </c>
      <c r="K52" s="79"/>
    </row>
    <row r="53" spans="1:11">
      <c r="A53" s="78" t="s">
        <v>230</v>
      </c>
      <c r="B53" s="78" t="s">
        <v>94</v>
      </c>
      <c r="C53" s="79">
        <v>889</v>
      </c>
      <c r="D53" s="79">
        <v>2802</v>
      </c>
      <c r="E53" s="79">
        <v>1913</v>
      </c>
      <c r="F53" s="79">
        <v>6222</v>
      </c>
      <c r="G53" s="79">
        <v>16809</v>
      </c>
      <c r="H53" s="79">
        <v>10588</v>
      </c>
      <c r="I53" s="79">
        <v>33619</v>
      </c>
      <c r="J53" s="79">
        <v>27397</v>
      </c>
      <c r="K53" s="79"/>
    </row>
    <row r="54" spans="1:11" ht="13">
      <c r="A54" s="78" t="s">
        <v>1022</v>
      </c>
      <c r="B54" s="78" t="s">
        <v>1023</v>
      </c>
      <c r="C54" s="80">
        <v>-1600</v>
      </c>
      <c r="D54" s="80">
        <v>0</v>
      </c>
      <c r="E54" s="80">
        <v>1600</v>
      </c>
      <c r="F54" s="80">
        <v>-1600</v>
      </c>
      <c r="G54" s="80">
        <v>0</v>
      </c>
      <c r="H54" s="80">
        <v>1600</v>
      </c>
      <c r="I54" s="80">
        <v>0</v>
      </c>
      <c r="J54" s="80">
        <v>1600</v>
      </c>
      <c r="K54" s="80"/>
    </row>
    <row r="55" spans="1:11">
      <c r="A55" s="78" t="s">
        <v>151</v>
      </c>
      <c r="B55" s="78"/>
      <c r="C55" s="79">
        <v>13875</v>
      </c>
      <c r="D55" s="79">
        <v>24149</v>
      </c>
      <c r="E55" s="79">
        <v>10274</v>
      </c>
      <c r="F55" s="79">
        <v>52630</v>
      </c>
      <c r="G55" s="79">
        <v>83993</v>
      </c>
      <c r="H55" s="79">
        <v>31363</v>
      </c>
      <c r="I55" s="79">
        <v>263891</v>
      </c>
      <c r="J55" s="79">
        <v>211261</v>
      </c>
      <c r="K55" s="79"/>
    </row>
    <row r="56" spans="1:11">
      <c r="A56" s="78" t="s">
        <v>150</v>
      </c>
      <c r="B56" s="78"/>
      <c r="C56" s="79"/>
      <c r="D56" s="79"/>
      <c r="E56" s="79"/>
      <c r="F56" s="79"/>
      <c r="G56" s="79"/>
      <c r="H56" s="79"/>
      <c r="I56" s="79"/>
      <c r="J56" s="79"/>
      <c r="K56" s="79"/>
    </row>
    <row r="57" spans="1:11">
      <c r="A57" s="78" t="s">
        <v>231</v>
      </c>
      <c r="B57" s="78" t="s">
        <v>95</v>
      </c>
      <c r="C57" s="79">
        <v>0</v>
      </c>
      <c r="D57" s="79">
        <v>2348</v>
      </c>
      <c r="E57" s="79">
        <v>2348</v>
      </c>
      <c r="F57" s="79">
        <v>0</v>
      </c>
      <c r="G57" s="79">
        <v>15654</v>
      </c>
      <c r="H57" s="79">
        <v>15654</v>
      </c>
      <c r="I57" s="79">
        <v>34440</v>
      </c>
      <c r="J57" s="79">
        <v>34440</v>
      </c>
      <c r="K57" s="79"/>
    </row>
    <row r="58" spans="1:11">
      <c r="A58" s="78" t="s">
        <v>232</v>
      </c>
      <c r="B58" s="78" t="s">
        <v>96</v>
      </c>
      <c r="C58" s="79">
        <v>-3269</v>
      </c>
      <c r="D58" s="79">
        <v>3409</v>
      </c>
      <c r="E58" s="79">
        <v>6678</v>
      </c>
      <c r="F58" s="79">
        <v>2086</v>
      </c>
      <c r="G58" s="79">
        <v>22727</v>
      </c>
      <c r="H58" s="79">
        <v>20641</v>
      </c>
      <c r="I58" s="79">
        <v>50000</v>
      </c>
      <c r="J58" s="79">
        <v>47914</v>
      </c>
      <c r="K58" s="79"/>
    </row>
    <row r="59" spans="1:11">
      <c r="A59" s="78" t="s">
        <v>233</v>
      </c>
      <c r="B59" s="78" t="s">
        <v>97</v>
      </c>
      <c r="C59" s="79">
        <v>11903</v>
      </c>
      <c r="D59" s="79">
        <v>2330</v>
      </c>
      <c r="E59" s="79">
        <v>-9573</v>
      </c>
      <c r="F59" s="79">
        <v>12680</v>
      </c>
      <c r="G59" s="79">
        <v>9318</v>
      </c>
      <c r="H59" s="79">
        <v>-3362</v>
      </c>
      <c r="I59" s="79">
        <v>27954</v>
      </c>
      <c r="J59" s="79">
        <v>15274</v>
      </c>
      <c r="K59" s="79"/>
    </row>
    <row r="60" spans="1:11">
      <c r="A60" s="78" t="s">
        <v>234</v>
      </c>
      <c r="B60" s="78" t="s">
        <v>98</v>
      </c>
      <c r="C60" s="79">
        <v>589</v>
      </c>
      <c r="D60" s="79">
        <v>946</v>
      </c>
      <c r="E60" s="79">
        <v>357</v>
      </c>
      <c r="F60" s="79">
        <v>1407</v>
      </c>
      <c r="G60" s="79">
        <v>3784</v>
      </c>
      <c r="H60" s="79">
        <v>2377</v>
      </c>
      <c r="I60" s="79">
        <v>11352</v>
      </c>
      <c r="J60" s="79">
        <v>9945</v>
      </c>
      <c r="K60" s="79"/>
    </row>
    <row r="61" spans="1:11">
      <c r="A61" s="78" t="s">
        <v>235</v>
      </c>
      <c r="B61" s="78" t="s">
        <v>99</v>
      </c>
      <c r="C61" s="79">
        <v>1310</v>
      </c>
      <c r="D61" s="79">
        <v>44</v>
      </c>
      <c r="E61" s="79">
        <v>-1266</v>
      </c>
      <c r="F61" s="79">
        <v>2270</v>
      </c>
      <c r="G61" s="79">
        <v>176</v>
      </c>
      <c r="H61" s="79">
        <v>-2094</v>
      </c>
      <c r="I61" s="79">
        <v>528</v>
      </c>
      <c r="J61" s="79">
        <v>-1742</v>
      </c>
      <c r="K61" s="79"/>
    </row>
    <row r="62" spans="1:11">
      <c r="A62" s="78" t="s">
        <v>236</v>
      </c>
      <c r="B62" s="78" t="s">
        <v>100</v>
      </c>
      <c r="C62" s="79">
        <v>1594</v>
      </c>
      <c r="D62" s="79">
        <v>1470</v>
      </c>
      <c r="E62" s="79">
        <v>-124</v>
      </c>
      <c r="F62" s="79">
        <v>6763</v>
      </c>
      <c r="G62" s="79">
        <v>5880</v>
      </c>
      <c r="H62" s="79">
        <v>-883</v>
      </c>
      <c r="I62" s="79">
        <v>17640</v>
      </c>
      <c r="J62" s="79">
        <v>10877</v>
      </c>
      <c r="K62" s="79"/>
    </row>
    <row r="63" spans="1:11">
      <c r="A63" s="78" t="s">
        <v>237</v>
      </c>
      <c r="B63" s="78" t="s">
        <v>101</v>
      </c>
      <c r="C63" s="79">
        <v>434</v>
      </c>
      <c r="D63" s="79">
        <v>1138</v>
      </c>
      <c r="E63" s="79">
        <v>704</v>
      </c>
      <c r="F63" s="79">
        <v>3138</v>
      </c>
      <c r="G63" s="79">
        <v>52346</v>
      </c>
      <c r="H63" s="79">
        <v>49208</v>
      </c>
      <c r="I63" s="79">
        <v>61450</v>
      </c>
      <c r="J63" s="79">
        <v>58312</v>
      </c>
      <c r="K63" s="79"/>
    </row>
    <row r="64" spans="1:11" ht="13">
      <c r="A64" s="78" t="s">
        <v>238</v>
      </c>
      <c r="B64" s="78" t="s">
        <v>102</v>
      </c>
      <c r="C64" s="80">
        <v>4279</v>
      </c>
      <c r="D64" s="80">
        <v>7487</v>
      </c>
      <c r="E64" s="80">
        <v>3208</v>
      </c>
      <c r="F64" s="80">
        <v>5310</v>
      </c>
      <c r="G64" s="80">
        <v>14649</v>
      </c>
      <c r="H64" s="80">
        <v>9339</v>
      </c>
      <c r="I64" s="80">
        <v>57943</v>
      </c>
      <c r="J64" s="80">
        <v>52633</v>
      </c>
      <c r="K64" s="80"/>
    </row>
    <row r="65" spans="1:11">
      <c r="A65" s="78" t="s">
        <v>149</v>
      </c>
      <c r="B65" s="78"/>
      <c r="C65" s="79">
        <v>16841</v>
      </c>
      <c r="D65" s="79">
        <v>19172</v>
      </c>
      <c r="E65" s="79">
        <v>2331</v>
      </c>
      <c r="F65" s="79">
        <v>33654</v>
      </c>
      <c r="G65" s="79">
        <v>124534</v>
      </c>
      <c r="H65" s="79">
        <v>90881</v>
      </c>
      <c r="I65" s="79">
        <v>261307</v>
      </c>
      <c r="J65" s="79">
        <v>227653</v>
      </c>
      <c r="K65" s="79"/>
    </row>
    <row r="66" spans="1:11">
      <c r="A66" s="78" t="s">
        <v>148</v>
      </c>
      <c r="B66" s="78"/>
      <c r="C66" s="79"/>
      <c r="D66" s="79"/>
      <c r="E66" s="79"/>
      <c r="F66" s="79"/>
      <c r="G66" s="79"/>
      <c r="H66" s="79"/>
      <c r="I66" s="79"/>
      <c r="J66" s="79"/>
      <c r="K66" s="79"/>
    </row>
    <row r="67" spans="1:11">
      <c r="A67" s="78" t="s">
        <v>239</v>
      </c>
      <c r="B67" s="78" t="s">
        <v>103</v>
      </c>
      <c r="C67" s="79">
        <v>610</v>
      </c>
      <c r="D67" s="79">
        <v>482</v>
      </c>
      <c r="E67" s="79">
        <v>-128</v>
      </c>
      <c r="F67" s="79">
        <v>727</v>
      </c>
      <c r="G67" s="79">
        <v>1445</v>
      </c>
      <c r="H67" s="79">
        <v>719</v>
      </c>
      <c r="I67" s="79">
        <v>5300</v>
      </c>
      <c r="J67" s="79">
        <v>4573</v>
      </c>
      <c r="K67" s="79"/>
    </row>
    <row r="68" spans="1:11">
      <c r="A68" s="78" t="s">
        <v>240</v>
      </c>
      <c r="B68" s="78" t="s">
        <v>104</v>
      </c>
      <c r="C68" s="79">
        <v>865</v>
      </c>
      <c r="D68" s="79">
        <v>3771</v>
      </c>
      <c r="E68" s="79">
        <v>2906</v>
      </c>
      <c r="F68" s="79">
        <v>865</v>
      </c>
      <c r="G68" s="79">
        <v>11313</v>
      </c>
      <c r="H68" s="79">
        <v>10448</v>
      </c>
      <c r="I68" s="79">
        <v>45251</v>
      </c>
      <c r="J68" s="79">
        <v>44386</v>
      </c>
      <c r="K68" s="79"/>
    </row>
    <row r="69" spans="1:11">
      <c r="A69" s="78" t="s">
        <v>242</v>
      </c>
      <c r="B69" s="78" t="s">
        <v>106</v>
      </c>
      <c r="C69" s="79">
        <v>2394</v>
      </c>
      <c r="D69" s="79">
        <v>5917</v>
      </c>
      <c r="E69" s="79">
        <v>3522</v>
      </c>
      <c r="F69" s="79">
        <v>7561</v>
      </c>
      <c r="G69" s="79">
        <v>23667</v>
      </c>
      <c r="H69" s="79">
        <v>16105</v>
      </c>
      <c r="I69" s="79">
        <v>71000</v>
      </c>
      <c r="J69" s="79">
        <v>63439</v>
      </c>
      <c r="K69" s="79"/>
    </row>
    <row r="70" spans="1:11">
      <c r="A70" s="78" t="s">
        <v>243</v>
      </c>
      <c r="B70" s="78" t="s">
        <v>107</v>
      </c>
      <c r="C70" s="79">
        <v>17000</v>
      </c>
      <c r="D70" s="79">
        <v>25317</v>
      </c>
      <c r="E70" s="79">
        <v>8317</v>
      </c>
      <c r="F70" s="79">
        <v>67700</v>
      </c>
      <c r="G70" s="79">
        <v>101267</v>
      </c>
      <c r="H70" s="79">
        <v>33567</v>
      </c>
      <c r="I70" s="79">
        <v>303800</v>
      </c>
      <c r="J70" s="79">
        <v>236100</v>
      </c>
      <c r="K70" s="79"/>
    </row>
    <row r="71" spans="1:11">
      <c r="A71" s="78" t="s">
        <v>244</v>
      </c>
      <c r="B71" s="78" t="s">
        <v>108</v>
      </c>
      <c r="C71" s="79">
        <v>1518</v>
      </c>
      <c r="D71" s="79">
        <v>830</v>
      </c>
      <c r="E71" s="79">
        <v>-688</v>
      </c>
      <c r="F71" s="79">
        <v>2690</v>
      </c>
      <c r="G71" s="79">
        <v>3320</v>
      </c>
      <c r="H71" s="79">
        <v>630</v>
      </c>
      <c r="I71" s="79">
        <v>9960</v>
      </c>
      <c r="J71" s="79">
        <v>7270</v>
      </c>
      <c r="K71" s="79"/>
    </row>
    <row r="72" spans="1:11">
      <c r="A72" s="78" t="s">
        <v>245</v>
      </c>
      <c r="B72" s="78" t="s">
        <v>109</v>
      </c>
      <c r="C72" s="79">
        <v>0</v>
      </c>
      <c r="D72" s="79">
        <v>1100</v>
      </c>
      <c r="E72" s="79">
        <v>1100</v>
      </c>
      <c r="F72" s="79">
        <v>0</v>
      </c>
      <c r="G72" s="79">
        <v>4400</v>
      </c>
      <c r="H72" s="79">
        <v>4400</v>
      </c>
      <c r="I72" s="79">
        <v>13200</v>
      </c>
      <c r="J72" s="79">
        <v>13200</v>
      </c>
      <c r="K72" s="79"/>
    </row>
    <row r="73" spans="1:11">
      <c r="A73" s="78" t="s">
        <v>246</v>
      </c>
      <c r="B73" s="78" t="s">
        <v>110</v>
      </c>
      <c r="C73" s="79">
        <v>0</v>
      </c>
      <c r="D73" s="79">
        <v>458</v>
      </c>
      <c r="E73" s="79">
        <v>458</v>
      </c>
      <c r="F73" s="79">
        <v>0</v>
      </c>
      <c r="G73" s="79">
        <v>1833</v>
      </c>
      <c r="H73" s="79">
        <v>1833</v>
      </c>
      <c r="I73" s="79">
        <v>5500</v>
      </c>
      <c r="J73" s="79">
        <v>5500</v>
      </c>
      <c r="K73" s="79"/>
    </row>
    <row r="74" spans="1:11">
      <c r="A74" s="78" t="s">
        <v>247</v>
      </c>
      <c r="B74" s="78" t="s">
        <v>111</v>
      </c>
      <c r="C74" s="79">
        <v>779</v>
      </c>
      <c r="D74" s="79">
        <v>417</v>
      </c>
      <c r="E74" s="79">
        <v>-362</v>
      </c>
      <c r="F74" s="79">
        <v>837</v>
      </c>
      <c r="G74" s="79">
        <v>1667</v>
      </c>
      <c r="H74" s="79">
        <v>829</v>
      </c>
      <c r="I74" s="79">
        <v>5000</v>
      </c>
      <c r="J74" s="79">
        <v>4163</v>
      </c>
      <c r="K74" s="79"/>
    </row>
    <row r="75" spans="1:11">
      <c r="A75" s="78" t="s">
        <v>248</v>
      </c>
      <c r="B75" s="78" t="s">
        <v>112</v>
      </c>
      <c r="C75" s="79">
        <v>82</v>
      </c>
      <c r="D75" s="79">
        <v>250</v>
      </c>
      <c r="E75" s="79">
        <v>168</v>
      </c>
      <c r="F75" s="79">
        <v>82</v>
      </c>
      <c r="G75" s="79">
        <v>1000</v>
      </c>
      <c r="H75" s="79">
        <v>918</v>
      </c>
      <c r="I75" s="79">
        <v>3000</v>
      </c>
      <c r="J75" s="79">
        <v>2918</v>
      </c>
      <c r="K75" s="79"/>
    </row>
    <row r="76" spans="1:11">
      <c r="A76" s="78" t="s">
        <v>249</v>
      </c>
      <c r="B76" s="78" t="s">
        <v>113</v>
      </c>
      <c r="C76" s="79">
        <v>2935</v>
      </c>
      <c r="D76" s="79">
        <v>1325</v>
      </c>
      <c r="E76" s="79">
        <v>-1610</v>
      </c>
      <c r="F76" s="79">
        <v>18991</v>
      </c>
      <c r="G76" s="79">
        <v>15900</v>
      </c>
      <c r="H76" s="79">
        <v>-3091</v>
      </c>
      <c r="I76" s="79">
        <v>26500</v>
      </c>
      <c r="J76" s="79">
        <v>7509</v>
      </c>
      <c r="K76" s="79"/>
    </row>
    <row r="77" spans="1:11">
      <c r="A77" s="78" t="s">
        <v>250</v>
      </c>
      <c r="B77" s="78" t="s">
        <v>114</v>
      </c>
      <c r="C77" s="79">
        <v>1050</v>
      </c>
      <c r="D77" s="79">
        <v>13158</v>
      </c>
      <c r="E77" s="79">
        <v>12108</v>
      </c>
      <c r="F77" s="79">
        <v>11631</v>
      </c>
      <c r="G77" s="79">
        <v>39473</v>
      </c>
      <c r="H77" s="79">
        <v>27842</v>
      </c>
      <c r="I77" s="79">
        <v>144733</v>
      </c>
      <c r="J77" s="79">
        <v>133102</v>
      </c>
      <c r="K77" s="79"/>
    </row>
    <row r="78" spans="1:11">
      <c r="A78" s="78" t="s">
        <v>251</v>
      </c>
      <c r="B78" s="78" t="s">
        <v>115</v>
      </c>
      <c r="C78" s="79">
        <v>0</v>
      </c>
      <c r="D78" s="79">
        <v>208</v>
      </c>
      <c r="E78" s="79">
        <v>208</v>
      </c>
      <c r="F78" s="79">
        <v>0</v>
      </c>
      <c r="G78" s="79">
        <v>833</v>
      </c>
      <c r="H78" s="79">
        <v>833</v>
      </c>
      <c r="I78" s="79">
        <v>2500</v>
      </c>
      <c r="J78" s="79">
        <v>2500</v>
      </c>
      <c r="K78" s="79"/>
    </row>
    <row r="79" spans="1:11">
      <c r="A79" s="78" t="s">
        <v>252</v>
      </c>
      <c r="B79" s="78" t="s">
        <v>269</v>
      </c>
      <c r="C79" s="79">
        <v>188</v>
      </c>
      <c r="D79" s="79">
        <v>1000</v>
      </c>
      <c r="E79" s="79">
        <v>812</v>
      </c>
      <c r="F79" s="79">
        <v>1494</v>
      </c>
      <c r="G79" s="79">
        <v>4000</v>
      </c>
      <c r="H79" s="79">
        <v>2506</v>
      </c>
      <c r="I79" s="79">
        <v>12000</v>
      </c>
      <c r="J79" s="79">
        <v>10506</v>
      </c>
      <c r="K79" s="79"/>
    </row>
    <row r="80" spans="1:11">
      <c r="A80" s="78" t="s">
        <v>253</v>
      </c>
      <c r="B80" s="78" t="s">
        <v>116</v>
      </c>
      <c r="C80" s="79">
        <v>11714</v>
      </c>
      <c r="D80" s="79">
        <v>7162</v>
      </c>
      <c r="E80" s="79">
        <v>-4551</v>
      </c>
      <c r="F80" s="79">
        <v>20446</v>
      </c>
      <c r="G80" s="79">
        <v>23278</v>
      </c>
      <c r="H80" s="79">
        <v>2832</v>
      </c>
      <c r="I80" s="79">
        <v>89531</v>
      </c>
      <c r="J80" s="79">
        <v>69085</v>
      </c>
      <c r="K80" s="79"/>
    </row>
    <row r="81" spans="1:11">
      <c r="A81" s="78" t="s">
        <v>254</v>
      </c>
      <c r="B81" s="78" t="s">
        <v>117</v>
      </c>
      <c r="C81" s="79">
        <v>1258</v>
      </c>
      <c r="D81" s="79">
        <v>1166</v>
      </c>
      <c r="E81" s="79">
        <v>-92</v>
      </c>
      <c r="F81" s="79">
        <v>1861</v>
      </c>
      <c r="G81" s="79">
        <v>4664</v>
      </c>
      <c r="H81" s="79">
        <v>2803</v>
      </c>
      <c r="I81" s="79">
        <v>13992</v>
      </c>
      <c r="J81" s="79">
        <v>12131</v>
      </c>
      <c r="K81" s="79"/>
    </row>
    <row r="82" spans="1:11" ht="13">
      <c r="A82" s="78" t="s">
        <v>255</v>
      </c>
      <c r="B82" s="78" t="s">
        <v>118</v>
      </c>
      <c r="C82" s="80">
        <v>3085</v>
      </c>
      <c r="D82" s="80">
        <v>625</v>
      </c>
      <c r="E82" s="80">
        <v>-2461</v>
      </c>
      <c r="F82" s="80">
        <v>6750</v>
      </c>
      <c r="G82" s="80">
        <v>2498</v>
      </c>
      <c r="H82" s="80">
        <v>-4252</v>
      </c>
      <c r="I82" s="80">
        <v>7494</v>
      </c>
      <c r="J82" s="80">
        <v>744</v>
      </c>
      <c r="K82" s="80"/>
    </row>
    <row r="83" spans="1:11">
      <c r="A83" s="78" t="s">
        <v>147</v>
      </c>
      <c r="B83" s="78"/>
      <c r="C83" s="79">
        <v>43477</v>
      </c>
      <c r="D83" s="79">
        <v>63185</v>
      </c>
      <c r="E83" s="79">
        <v>19708</v>
      </c>
      <c r="F83" s="79">
        <v>141635</v>
      </c>
      <c r="G83" s="79">
        <v>240558</v>
      </c>
      <c r="H83" s="79">
        <v>98922</v>
      </c>
      <c r="I83" s="79">
        <v>758761</v>
      </c>
      <c r="J83" s="79">
        <v>617126</v>
      </c>
      <c r="K83" s="79"/>
    </row>
    <row r="84" spans="1:11">
      <c r="A84" s="78" t="s">
        <v>146</v>
      </c>
      <c r="B84" s="78"/>
      <c r="C84" s="79"/>
      <c r="D84" s="79"/>
      <c r="E84" s="79"/>
      <c r="F84" s="79"/>
      <c r="G84" s="79"/>
      <c r="H84" s="79"/>
      <c r="I84" s="79"/>
      <c r="J84" s="79"/>
      <c r="K84" s="79"/>
    </row>
    <row r="85" spans="1:11">
      <c r="A85" s="78" t="s">
        <v>256</v>
      </c>
      <c r="B85" s="78" t="s">
        <v>119</v>
      </c>
      <c r="C85" s="79">
        <v>1307</v>
      </c>
      <c r="D85" s="79">
        <v>1129</v>
      </c>
      <c r="E85" s="79">
        <v>-177</v>
      </c>
      <c r="F85" s="79">
        <v>3258</v>
      </c>
      <c r="G85" s="79">
        <v>4517</v>
      </c>
      <c r="H85" s="79">
        <v>1260</v>
      </c>
      <c r="I85" s="79">
        <v>13552</v>
      </c>
      <c r="J85" s="79">
        <v>10295</v>
      </c>
      <c r="K85" s="79"/>
    </row>
    <row r="86" spans="1:11" ht="13">
      <c r="A86" s="78" t="s">
        <v>270</v>
      </c>
      <c r="B86" s="78" t="s">
        <v>120</v>
      </c>
      <c r="C86" s="80">
        <v>20939</v>
      </c>
      <c r="D86" s="80">
        <v>20939</v>
      </c>
      <c r="E86" s="80">
        <v>0</v>
      </c>
      <c r="F86" s="80">
        <v>83757</v>
      </c>
      <c r="G86" s="80">
        <v>83757</v>
      </c>
      <c r="H86" s="80">
        <v>0</v>
      </c>
      <c r="I86" s="80">
        <v>251270</v>
      </c>
      <c r="J86" s="80">
        <v>167513</v>
      </c>
      <c r="K86" s="80"/>
    </row>
    <row r="87" spans="1:11">
      <c r="A87" s="78" t="s">
        <v>145</v>
      </c>
      <c r="B87" s="78"/>
      <c r="C87" s="79">
        <v>22246</v>
      </c>
      <c r="D87" s="79">
        <v>22069</v>
      </c>
      <c r="E87" s="79">
        <v>-177</v>
      </c>
      <c r="F87" s="79">
        <v>87015</v>
      </c>
      <c r="G87" s="79">
        <v>88274</v>
      </c>
      <c r="H87" s="79">
        <v>1260</v>
      </c>
      <c r="I87" s="79">
        <v>264822</v>
      </c>
      <c r="J87" s="79">
        <v>177808</v>
      </c>
      <c r="K87" s="79"/>
    </row>
    <row r="88" spans="1:11">
      <c r="A88" s="78" t="s">
        <v>144</v>
      </c>
      <c r="B88" s="78"/>
      <c r="C88" s="79"/>
      <c r="D88" s="79"/>
      <c r="E88" s="79"/>
      <c r="F88" s="79"/>
      <c r="G88" s="79"/>
      <c r="H88" s="79"/>
      <c r="I88" s="79"/>
      <c r="J88" s="79"/>
      <c r="K88" s="79"/>
    </row>
    <row r="89" spans="1:11">
      <c r="A89" s="78" t="s">
        <v>257</v>
      </c>
      <c r="B89" s="78" t="s">
        <v>121</v>
      </c>
      <c r="C89" s="79">
        <v>2636</v>
      </c>
      <c r="D89" s="79">
        <v>1906</v>
      </c>
      <c r="E89" s="79">
        <v>-730</v>
      </c>
      <c r="F89" s="79">
        <v>4601</v>
      </c>
      <c r="G89" s="79">
        <v>2964</v>
      </c>
      <c r="H89" s="79">
        <v>-1637</v>
      </c>
      <c r="I89" s="79">
        <v>19837</v>
      </c>
      <c r="J89" s="79">
        <v>15236</v>
      </c>
      <c r="K89" s="79"/>
    </row>
    <row r="90" spans="1:11" ht="13">
      <c r="A90" s="78" t="s">
        <v>259</v>
      </c>
      <c r="B90" s="78" t="s">
        <v>202</v>
      </c>
      <c r="C90" s="80">
        <v>739</v>
      </c>
      <c r="D90" s="80">
        <v>203</v>
      </c>
      <c r="E90" s="80">
        <v>-536</v>
      </c>
      <c r="F90" s="80">
        <v>739</v>
      </c>
      <c r="G90" s="80">
        <v>407</v>
      </c>
      <c r="H90" s="80">
        <v>-332</v>
      </c>
      <c r="I90" s="80">
        <v>1220</v>
      </c>
      <c r="J90" s="80">
        <v>481</v>
      </c>
      <c r="K90" s="80"/>
    </row>
    <row r="91" spans="1:11" ht="13">
      <c r="A91" s="78" t="s">
        <v>143</v>
      </c>
      <c r="B91" s="78"/>
      <c r="C91" s="80">
        <v>3375</v>
      </c>
      <c r="D91" s="80">
        <v>2109</v>
      </c>
      <c r="E91" s="80">
        <v>-1266</v>
      </c>
      <c r="F91" s="80">
        <v>5340</v>
      </c>
      <c r="G91" s="80">
        <v>3371</v>
      </c>
      <c r="H91" s="80">
        <v>-1970</v>
      </c>
      <c r="I91" s="80">
        <v>21057</v>
      </c>
      <c r="J91" s="80">
        <v>15717</v>
      </c>
      <c r="K91" s="80"/>
    </row>
    <row r="92" spans="1:11" ht="13">
      <c r="A92" s="78" t="s">
        <v>142</v>
      </c>
      <c r="B92" s="78"/>
      <c r="C92" s="80">
        <v>212204</v>
      </c>
      <c r="D92" s="80">
        <v>270717</v>
      </c>
      <c r="E92" s="80">
        <v>58513</v>
      </c>
      <c r="F92" s="80">
        <v>637794</v>
      </c>
      <c r="G92" s="80">
        <v>903982</v>
      </c>
      <c r="H92" s="80">
        <v>266188</v>
      </c>
      <c r="I92" s="80">
        <v>2953475</v>
      </c>
      <c r="J92" s="80">
        <v>2315681</v>
      </c>
      <c r="K92" s="80"/>
    </row>
    <row r="93" spans="1:11">
      <c r="A93" s="78"/>
      <c r="B93" s="78"/>
      <c r="C93" s="79"/>
      <c r="D93" s="79"/>
      <c r="E93" s="79"/>
      <c r="F93" s="79"/>
      <c r="G93" s="79"/>
      <c r="H93" s="79"/>
      <c r="I93" s="79"/>
      <c r="J93" s="79"/>
      <c r="K93" s="79"/>
    </row>
    <row r="94" spans="1:11" ht="13">
      <c r="A94" s="78" t="s">
        <v>141</v>
      </c>
      <c r="B94" s="78"/>
      <c r="C94" s="80">
        <v>5824</v>
      </c>
      <c r="D94" s="80">
        <v>39379</v>
      </c>
      <c r="E94" s="80">
        <v>-33555</v>
      </c>
      <c r="F94" s="80">
        <v>-255975</v>
      </c>
      <c r="G94" s="80">
        <v>-423065</v>
      </c>
      <c r="H94" s="80">
        <v>167090</v>
      </c>
      <c r="I94" s="80">
        <v>134082</v>
      </c>
      <c r="J94" s="80">
        <v>390057</v>
      </c>
      <c r="K94" s="80"/>
    </row>
    <row r="95" spans="1:11">
      <c r="A95" s="51"/>
      <c r="B95" s="51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13">
      <c r="A96" s="51"/>
      <c r="B96" s="51"/>
      <c r="C96" s="53"/>
      <c r="D96" s="53"/>
      <c r="E96" s="53"/>
      <c r="F96" s="53"/>
      <c r="G96" s="53"/>
      <c r="H96" s="53"/>
      <c r="I96" s="53"/>
      <c r="J96" s="53"/>
      <c r="K96" s="53"/>
    </row>
  </sheetData>
  <printOptions horizontalCentered="1"/>
  <pageMargins left="0.25" right="0.5" top="0.2" bottom="0.2" header="0.3" footer="0.3"/>
  <pageSetup fitToHeight="0" orientation="landscape"/>
  <rowBreaks count="2" manualBreakCount="2">
    <brk id="33" max="16383" man="1"/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0"/>
  <sheetViews>
    <sheetView zoomScaleSheetLayoutView="85" workbookViewId="0">
      <pane ySplit="4" topLeftCell="A71" activePane="bottomLeft" state="frozen"/>
      <selection activeCell="R67" sqref="R67"/>
      <selection pane="bottomLeft" activeCell="A5" sqref="A5:K96"/>
    </sheetView>
  </sheetViews>
  <sheetFormatPr baseColWidth="10" defaultColWidth="9.19921875" defaultRowHeight="12" customHeight="1" x14ac:dyDescent="0"/>
  <cols>
    <col min="1" max="1" width="16.19921875" style="9" customWidth="1"/>
    <col min="2" max="2" width="31.59765625" style="14" bestFit="1" customWidth="1"/>
    <col min="3" max="10" width="12.796875" style="13" customWidth="1"/>
    <col min="11" max="11" width="19.3984375" style="13" customWidth="1"/>
    <col min="12" max="16384" width="9.19921875" style="10"/>
  </cols>
  <sheetData>
    <row r="1" spans="1:11" ht="12" customHeight="1">
      <c r="A1" s="7" t="s">
        <v>180</v>
      </c>
      <c r="B1" s="5"/>
      <c r="C1" s="19"/>
      <c r="D1" s="19"/>
      <c r="E1" s="19"/>
      <c r="F1" s="19"/>
      <c r="G1" s="19"/>
      <c r="H1" s="19"/>
      <c r="I1" s="19"/>
      <c r="J1" s="19"/>
    </row>
    <row r="2" spans="1:11" ht="12" customHeight="1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 ht="12" customHeight="1">
      <c r="A3" s="7" t="str">
        <f>'IS-HW'!A3</f>
        <v>For the Month Ending 10/31/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s="34" customFormat="1" ht="47" customHeight="1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>
      <c r="A5" s="81" t="s">
        <v>170</v>
      </c>
      <c r="B5" s="81"/>
      <c r="C5" s="82"/>
      <c r="D5" s="82"/>
      <c r="E5" s="82"/>
      <c r="F5" s="82"/>
      <c r="G5" s="82"/>
      <c r="H5" s="82"/>
      <c r="I5" s="82"/>
      <c r="J5" s="82"/>
      <c r="K5" s="82"/>
    </row>
    <row r="6" spans="1:11" ht="12" customHeight="1">
      <c r="A6" s="81" t="s">
        <v>169</v>
      </c>
      <c r="B6" s="81"/>
      <c r="C6" s="82"/>
      <c r="D6" s="82"/>
      <c r="E6" s="82"/>
      <c r="F6" s="82"/>
      <c r="G6" s="82"/>
      <c r="H6" s="82"/>
      <c r="I6" s="82"/>
      <c r="J6" s="82"/>
      <c r="K6" s="82"/>
    </row>
    <row r="7" spans="1:11" ht="12" customHeight="1">
      <c r="A7" s="81" t="s">
        <v>355</v>
      </c>
      <c r="B7" s="81" t="s">
        <v>356</v>
      </c>
      <c r="C7" s="82">
        <v>134577</v>
      </c>
      <c r="D7" s="82">
        <v>136828</v>
      </c>
      <c r="E7" s="82">
        <v>-2251</v>
      </c>
      <c r="F7" s="82">
        <v>244889</v>
      </c>
      <c r="G7" s="82">
        <v>246881</v>
      </c>
      <c r="H7" s="82">
        <v>-1992</v>
      </c>
      <c r="I7" s="82">
        <v>1572801</v>
      </c>
      <c r="J7" s="82">
        <v>1327912</v>
      </c>
      <c r="K7" s="82"/>
    </row>
    <row r="8" spans="1:11" ht="12" customHeight="1">
      <c r="A8" s="81" t="s">
        <v>203</v>
      </c>
      <c r="B8" s="81" t="s">
        <v>264</v>
      </c>
      <c r="C8" s="82">
        <v>73831</v>
      </c>
      <c r="D8" s="82">
        <v>70935</v>
      </c>
      <c r="E8" s="82">
        <v>2896</v>
      </c>
      <c r="F8" s="82">
        <v>73831</v>
      </c>
      <c r="G8" s="82">
        <v>70935</v>
      </c>
      <c r="H8" s="82">
        <v>2896</v>
      </c>
      <c r="I8" s="82">
        <v>283739</v>
      </c>
      <c r="J8" s="82">
        <v>209908</v>
      </c>
      <c r="K8" s="82"/>
    </row>
    <row r="9" spans="1:11" ht="12" customHeight="1">
      <c r="A9" s="81" t="s">
        <v>297</v>
      </c>
      <c r="B9" s="81" t="s">
        <v>298</v>
      </c>
      <c r="C9" s="82">
        <v>0</v>
      </c>
      <c r="D9" s="82">
        <v>0</v>
      </c>
      <c r="E9" s="82">
        <v>0</v>
      </c>
      <c r="F9" s="82">
        <v>-3</v>
      </c>
      <c r="G9" s="82">
        <v>0</v>
      </c>
      <c r="H9" s="82">
        <v>-3</v>
      </c>
      <c r="I9" s="82">
        <v>0</v>
      </c>
      <c r="J9" s="82">
        <v>3</v>
      </c>
      <c r="K9" s="82"/>
    </row>
    <row r="10" spans="1:11" ht="12" customHeight="1">
      <c r="A10" s="81" t="s">
        <v>204</v>
      </c>
      <c r="B10" s="81" t="s">
        <v>265</v>
      </c>
      <c r="C10" s="83">
        <v>72535</v>
      </c>
      <c r="D10" s="83">
        <v>32690</v>
      </c>
      <c r="E10" s="83">
        <v>39845</v>
      </c>
      <c r="F10" s="83">
        <v>143333</v>
      </c>
      <c r="G10" s="83">
        <v>106241</v>
      </c>
      <c r="H10" s="83">
        <v>37092</v>
      </c>
      <c r="I10" s="83">
        <v>548025</v>
      </c>
      <c r="J10" s="83">
        <v>404692</v>
      </c>
      <c r="K10" s="83"/>
    </row>
    <row r="11" spans="1:11" ht="12" customHeight="1">
      <c r="A11" s="81" t="s">
        <v>168</v>
      </c>
      <c r="B11" s="81"/>
      <c r="C11" s="82">
        <v>280943</v>
      </c>
      <c r="D11" s="82">
        <v>240452</v>
      </c>
      <c r="E11" s="82">
        <v>40491</v>
      </c>
      <c r="F11" s="82">
        <v>462050</v>
      </c>
      <c r="G11" s="82">
        <v>424057</v>
      </c>
      <c r="H11" s="82">
        <v>37993</v>
      </c>
      <c r="I11" s="82">
        <v>2404565</v>
      </c>
      <c r="J11" s="82">
        <v>1942515</v>
      </c>
      <c r="K11" s="82"/>
    </row>
    <row r="12" spans="1:11" ht="12" customHeight="1">
      <c r="A12" s="81" t="s">
        <v>167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2" customHeight="1">
      <c r="A13" s="81" t="s">
        <v>205</v>
      </c>
      <c r="B13" s="81" t="s">
        <v>71</v>
      </c>
      <c r="C13" s="82">
        <v>9643</v>
      </c>
      <c r="D13" s="82">
        <v>3923</v>
      </c>
      <c r="E13" s="82">
        <v>5719</v>
      </c>
      <c r="F13" s="82">
        <v>19054</v>
      </c>
      <c r="G13" s="82">
        <v>12751</v>
      </c>
      <c r="H13" s="82">
        <v>6303</v>
      </c>
      <c r="I13" s="82">
        <v>65773</v>
      </c>
      <c r="J13" s="82">
        <v>46719</v>
      </c>
      <c r="K13" s="82"/>
    </row>
    <row r="14" spans="1:11" ht="12" customHeight="1">
      <c r="A14" s="81" t="s">
        <v>206</v>
      </c>
      <c r="B14" s="81" t="s">
        <v>72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59218</v>
      </c>
      <c r="J14" s="82">
        <v>59218</v>
      </c>
      <c r="K14" s="82"/>
    </row>
    <row r="15" spans="1:11" ht="12" customHeight="1">
      <c r="A15" s="81" t="s">
        <v>207</v>
      </c>
      <c r="B15" s="81" t="s">
        <v>73</v>
      </c>
      <c r="C15" s="82">
        <v>0</v>
      </c>
      <c r="D15" s="82">
        <v>0</v>
      </c>
      <c r="E15" s="82">
        <v>0</v>
      </c>
      <c r="F15" s="82">
        <v>9112</v>
      </c>
      <c r="G15" s="82">
        <v>0</v>
      </c>
      <c r="H15" s="82">
        <v>9112</v>
      </c>
      <c r="I15" s="82">
        <v>46914</v>
      </c>
      <c r="J15" s="82">
        <v>37802</v>
      </c>
      <c r="K15" s="82"/>
    </row>
    <row r="16" spans="1:11" ht="12" customHeight="1">
      <c r="A16" s="81" t="s">
        <v>208</v>
      </c>
      <c r="B16" s="81" t="s">
        <v>74</v>
      </c>
      <c r="C16" s="82">
        <v>192</v>
      </c>
      <c r="D16" s="82">
        <v>0</v>
      </c>
      <c r="E16" s="82">
        <v>192</v>
      </c>
      <c r="F16" s="82">
        <v>192</v>
      </c>
      <c r="G16" s="82">
        <v>0</v>
      </c>
      <c r="H16" s="82">
        <v>192</v>
      </c>
      <c r="I16" s="82">
        <v>884</v>
      </c>
      <c r="J16" s="82">
        <v>692</v>
      </c>
      <c r="K16" s="82"/>
    </row>
    <row r="17" spans="1:11" ht="12" customHeight="1">
      <c r="A17" s="81" t="s">
        <v>209</v>
      </c>
      <c r="B17" s="81" t="s">
        <v>171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7186</v>
      </c>
      <c r="J17" s="82">
        <v>7186</v>
      </c>
      <c r="K17" s="82"/>
    </row>
    <row r="18" spans="1:11" ht="12" customHeight="1">
      <c r="A18" s="81" t="s">
        <v>210</v>
      </c>
      <c r="B18" s="81" t="s">
        <v>75</v>
      </c>
      <c r="C18" s="83">
        <v>0</v>
      </c>
      <c r="D18" s="83">
        <v>12032</v>
      </c>
      <c r="E18" s="83">
        <v>-12032</v>
      </c>
      <c r="F18" s="83">
        <v>0</v>
      </c>
      <c r="G18" s="83">
        <v>12032</v>
      </c>
      <c r="H18" s="83">
        <v>-12032</v>
      </c>
      <c r="I18" s="83">
        <v>48128</v>
      </c>
      <c r="J18" s="83">
        <v>48128</v>
      </c>
      <c r="K18" s="83"/>
    </row>
    <row r="19" spans="1:11" ht="12" customHeight="1">
      <c r="A19" s="81" t="s">
        <v>166</v>
      </c>
      <c r="B19" s="81"/>
      <c r="C19" s="82">
        <v>9835</v>
      </c>
      <c r="D19" s="82">
        <v>15955</v>
      </c>
      <c r="E19" s="82">
        <v>-6121</v>
      </c>
      <c r="F19" s="82">
        <v>28358</v>
      </c>
      <c r="G19" s="82">
        <v>24783</v>
      </c>
      <c r="H19" s="82">
        <v>3575</v>
      </c>
      <c r="I19" s="82">
        <v>228103</v>
      </c>
      <c r="J19" s="82">
        <v>199744</v>
      </c>
      <c r="K19" s="82"/>
    </row>
    <row r="20" spans="1:11" ht="12" customHeight="1">
      <c r="A20" s="81" t="s">
        <v>165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2" customHeight="1">
      <c r="A21" s="81" t="s">
        <v>211</v>
      </c>
      <c r="B21" s="81" t="s">
        <v>76</v>
      </c>
      <c r="C21" s="82">
        <v>27168</v>
      </c>
      <c r="D21" s="82">
        <v>11583</v>
      </c>
      <c r="E21" s="82">
        <v>15585</v>
      </c>
      <c r="F21" s="82">
        <v>53685</v>
      </c>
      <c r="G21" s="82">
        <v>37644</v>
      </c>
      <c r="H21" s="82">
        <v>16041</v>
      </c>
      <c r="I21" s="82">
        <v>194182</v>
      </c>
      <c r="J21" s="82">
        <v>140497</v>
      </c>
      <c r="K21" s="82"/>
    </row>
    <row r="22" spans="1:11" ht="12" customHeight="1">
      <c r="A22" s="81" t="s">
        <v>212</v>
      </c>
      <c r="B22" s="81" t="s">
        <v>77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4323</v>
      </c>
      <c r="J22" s="82">
        <v>4323</v>
      </c>
      <c r="K22" s="82"/>
    </row>
    <row r="23" spans="1:11" ht="12" customHeight="1">
      <c r="A23" s="81" t="s">
        <v>266</v>
      </c>
      <c r="B23" s="81" t="s">
        <v>267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3687</v>
      </c>
      <c r="J23" s="82">
        <v>3687</v>
      </c>
      <c r="K23" s="82"/>
    </row>
    <row r="24" spans="1:11" ht="12" customHeight="1">
      <c r="A24" s="81" t="s">
        <v>213</v>
      </c>
      <c r="B24" s="81" t="s">
        <v>164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55093</v>
      </c>
      <c r="J24" s="82">
        <v>55093</v>
      </c>
      <c r="K24" s="82"/>
    </row>
    <row r="25" spans="1:11" ht="12" customHeight="1">
      <c r="A25" s="81" t="s">
        <v>258</v>
      </c>
      <c r="B25" s="81" t="s">
        <v>163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133188</v>
      </c>
      <c r="J25" s="82">
        <v>133188</v>
      </c>
      <c r="K25" s="82"/>
    </row>
    <row r="26" spans="1:11" ht="12" customHeight="1">
      <c r="A26" s="81" t="s">
        <v>214</v>
      </c>
      <c r="B26" s="81" t="s">
        <v>78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23571</v>
      </c>
      <c r="J26" s="83">
        <v>23571</v>
      </c>
      <c r="K26" s="83"/>
    </row>
    <row r="27" spans="1:11" ht="12" customHeight="1">
      <c r="A27" s="81" t="s">
        <v>162</v>
      </c>
      <c r="B27" s="81"/>
      <c r="C27" s="82">
        <v>27168</v>
      </c>
      <c r="D27" s="82">
        <v>11583</v>
      </c>
      <c r="E27" s="82">
        <v>15585</v>
      </c>
      <c r="F27" s="82">
        <v>53685</v>
      </c>
      <c r="G27" s="82">
        <v>37644</v>
      </c>
      <c r="H27" s="82">
        <v>16041</v>
      </c>
      <c r="I27" s="82">
        <v>414044</v>
      </c>
      <c r="J27" s="82">
        <v>360359</v>
      </c>
      <c r="K27" s="82"/>
    </row>
    <row r="28" spans="1:11" ht="12" customHeight="1">
      <c r="A28" s="81" t="s">
        <v>161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12" customHeight="1">
      <c r="A29" s="81" t="s">
        <v>215</v>
      </c>
      <c r="B29" s="81" t="s">
        <v>79</v>
      </c>
      <c r="C29" s="82">
        <v>1797</v>
      </c>
      <c r="D29" s="82">
        <v>2868</v>
      </c>
      <c r="E29" s="82">
        <v>-1071</v>
      </c>
      <c r="F29" s="82">
        <v>1797</v>
      </c>
      <c r="G29" s="82">
        <v>3505</v>
      </c>
      <c r="H29" s="82">
        <v>-1708</v>
      </c>
      <c r="I29" s="82">
        <v>28358</v>
      </c>
      <c r="J29" s="82">
        <v>26561</v>
      </c>
      <c r="K29" s="82"/>
    </row>
    <row r="30" spans="1:11" ht="12" customHeight="1">
      <c r="A30" s="81" t="s">
        <v>160</v>
      </c>
      <c r="B30" s="81" t="s">
        <v>80</v>
      </c>
      <c r="C30" s="82">
        <v>0</v>
      </c>
      <c r="D30" s="82">
        <v>30153</v>
      </c>
      <c r="E30" s="82">
        <v>-30153</v>
      </c>
      <c r="F30" s="82">
        <v>7055</v>
      </c>
      <c r="G30" s="82">
        <v>79924</v>
      </c>
      <c r="H30" s="82">
        <v>-72870</v>
      </c>
      <c r="I30" s="82">
        <v>283718</v>
      </c>
      <c r="J30" s="82">
        <v>276663</v>
      </c>
      <c r="K30" s="82"/>
    </row>
    <row r="31" spans="1:11" ht="12" customHeight="1">
      <c r="A31" s="81" t="s">
        <v>216</v>
      </c>
      <c r="B31" s="81" t="s">
        <v>81</v>
      </c>
      <c r="C31" s="82">
        <v>62845</v>
      </c>
      <c r="D31" s="82">
        <v>24196</v>
      </c>
      <c r="E31" s="82">
        <v>38648</v>
      </c>
      <c r="F31" s="82">
        <v>140324</v>
      </c>
      <c r="G31" s="82">
        <v>52065</v>
      </c>
      <c r="H31" s="82">
        <v>88260</v>
      </c>
      <c r="I31" s="82">
        <v>487680</v>
      </c>
      <c r="J31" s="82">
        <v>347356</v>
      </c>
      <c r="K31" s="82"/>
    </row>
    <row r="32" spans="1:11" ht="12" customHeight="1">
      <c r="A32" s="81" t="s">
        <v>282</v>
      </c>
      <c r="B32" s="81" t="s">
        <v>283</v>
      </c>
      <c r="C32" s="83">
        <v>67</v>
      </c>
      <c r="D32" s="83">
        <v>0</v>
      </c>
      <c r="E32" s="83">
        <v>67</v>
      </c>
      <c r="F32" s="83">
        <v>207</v>
      </c>
      <c r="G32" s="83">
        <v>0</v>
      </c>
      <c r="H32" s="83">
        <v>207</v>
      </c>
      <c r="I32" s="83">
        <v>0</v>
      </c>
      <c r="J32" s="83">
        <v>-207</v>
      </c>
      <c r="K32" s="83"/>
    </row>
    <row r="33" spans="1:11" ht="12" customHeight="1">
      <c r="A33" s="81" t="s">
        <v>159</v>
      </c>
      <c r="B33" s="81"/>
      <c r="C33" s="83">
        <v>64709</v>
      </c>
      <c r="D33" s="83">
        <v>57217</v>
      </c>
      <c r="E33" s="83">
        <v>7491</v>
      </c>
      <c r="F33" s="83">
        <v>149383</v>
      </c>
      <c r="G33" s="83">
        <v>135494</v>
      </c>
      <c r="H33" s="83">
        <v>13889</v>
      </c>
      <c r="I33" s="83">
        <v>799756</v>
      </c>
      <c r="J33" s="83">
        <v>650373</v>
      </c>
      <c r="K33" s="83"/>
    </row>
    <row r="34" spans="1:11" ht="12" customHeight="1">
      <c r="A34" s="81" t="s">
        <v>158</v>
      </c>
      <c r="B34" s="81"/>
      <c r="C34" s="83">
        <v>382654</v>
      </c>
      <c r="D34" s="83">
        <v>325207</v>
      </c>
      <c r="E34" s="83">
        <v>57446</v>
      </c>
      <c r="F34" s="83">
        <v>693476</v>
      </c>
      <c r="G34" s="83">
        <v>621978</v>
      </c>
      <c r="H34" s="83">
        <v>71498</v>
      </c>
      <c r="I34" s="83">
        <v>3846467</v>
      </c>
      <c r="J34" s="83">
        <v>3152991</v>
      </c>
      <c r="K34" s="83"/>
    </row>
    <row r="35" spans="1:11" ht="12" customHeight="1">
      <c r="A35" s="81"/>
      <c r="B35" s="81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12" customHeight="1">
      <c r="A36" s="81" t="s">
        <v>157</v>
      </c>
      <c r="B36" s="81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12" customHeight="1">
      <c r="A37" s="81" t="s">
        <v>156</v>
      </c>
      <c r="B37" s="81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12" customHeight="1">
      <c r="A38" s="81" t="s">
        <v>217</v>
      </c>
      <c r="B38" s="81" t="s">
        <v>82</v>
      </c>
      <c r="C38" s="82">
        <v>89350</v>
      </c>
      <c r="D38" s="82">
        <v>93076</v>
      </c>
      <c r="E38" s="82">
        <v>3726</v>
      </c>
      <c r="F38" s="82">
        <v>223036</v>
      </c>
      <c r="G38" s="82">
        <v>232690</v>
      </c>
      <c r="H38" s="82">
        <v>9654</v>
      </c>
      <c r="I38" s="82">
        <v>977298</v>
      </c>
      <c r="J38" s="82">
        <v>754263</v>
      </c>
      <c r="K38" s="82"/>
    </row>
    <row r="39" spans="1:11" ht="12" customHeight="1">
      <c r="A39" s="81" t="s">
        <v>218</v>
      </c>
      <c r="B39" s="81" t="s">
        <v>83</v>
      </c>
      <c r="C39" s="82">
        <v>3514</v>
      </c>
      <c r="D39" s="82">
        <v>2143</v>
      </c>
      <c r="E39" s="82">
        <v>-1371</v>
      </c>
      <c r="F39" s="82">
        <v>4264</v>
      </c>
      <c r="G39" s="82">
        <v>5357</v>
      </c>
      <c r="H39" s="82">
        <v>1093</v>
      </c>
      <c r="I39" s="82">
        <v>22500</v>
      </c>
      <c r="J39" s="82">
        <v>18236</v>
      </c>
      <c r="K39" s="82"/>
    </row>
    <row r="40" spans="1:11" ht="12" customHeight="1">
      <c r="A40" s="81" t="s">
        <v>219</v>
      </c>
      <c r="B40" s="81" t="s">
        <v>84</v>
      </c>
      <c r="C40" s="82">
        <v>0</v>
      </c>
      <c r="D40" s="82">
        <v>1597</v>
      </c>
      <c r="E40" s="82">
        <v>1597</v>
      </c>
      <c r="F40" s="82">
        <v>1540</v>
      </c>
      <c r="G40" s="82">
        <v>3992</v>
      </c>
      <c r="H40" s="82">
        <v>2452</v>
      </c>
      <c r="I40" s="82">
        <v>34041</v>
      </c>
      <c r="J40" s="82">
        <v>32501</v>
      </c>
      <c r="K40" s="82"/>
    </row>
    <row r="41" spans="1:11" ht="12" customHeight="1">
      <c r="A41" s="81" t="s">
        <v>362</v>
      </c>
      <c r="B41" s="81" t="s">
        <v>363</v>
      </c>
      <c r="C41" s="82">
        <v>0</v>
      </c>
      <c r="D41" s="82">
        <v>2667</v>
      </c>
      <c r="E41" s="82">
        <v>2667</v>
      </c>
      <c r="F41" s="82">
        <v>0</v>
      </c>
      <c r="G41" s="82">
        <v>6667</v>
      </c>
      <c r="H41" s="82">
        <v>6667</v>
      </c>
      <c r="I41" s="82">
        <v>28000</v>
      </c>
      <c r="J41" s="82">
        <v>28000</v>
      </c>
      <c r="K41" s="82"/>
    </row>
    <row r="42" spans="1:11" ht="12" customHeight="1">
      <c r="A42" s="81" t="s">
        <v>220</v>
      </c>
      <c r="B42" s="81" t="s">
        <v>268</v>
      </c>
      <c r="C42" s="83">
        <v>10307</v>
      </c>
      <c r="D42" s="83">
        <v>14374</v>
      </c>
      <c r="E42" s="83">
        <v>4067</v>
      </c>
      <c r="F42" s="83">
        <v>62070</v>
      </c>
      <c r="G42" s="83">
        <v>57495</v>
      </c>
      <c r="H42" s="83">
        <v>-4575</v>
      </c>
      <c r="I42" s="83">
        <v>172486</v>
      </c>
      <c r="J42" s="83">
        <v>110416</v>
      </c>
      <c r="K42" s="83"/>
    </row>
    <row r="43" spans="1:11" ht="12" customHeight="1">
      <c r="A43" s="81" t="s">
        <v>155</v>
      </c>
      <c r="B43" s="81"/>
      <c r="C43" s="82">
        <v>103171</v>
      </c>
      <c r="D43" s="82">
        <v>113856</v>
      </c>
      <c r="E43" s="82">
        <v>10685</v>
      </c>
      <c r="F43" s="82">
        <v>290910</v>
      </c>
      <c r="G43" s="82">
        <v>306202</v>
      </c>
      <c r="H43" s="82">
        <v>15292</v>
      </c>
      <c r="I43" s="82">
        <v>1234325</v>
      </c>
      <c r="J43" s="82">
        <v>943415</v>
      </c>
      <c r="K43" s="82"/>
    </row>
    <row r="44" spans="1:11" ht="12" customHeight="1">
      <c r="A44" s="81" t="s">
        <v>154</v>
      </c>
      <c r="B44" s="81"/>
      <c r="C44" s="82"/>
      <c r="D44" s="82"/>
      <c r="E44" s="82"/>
      <c r="F44" s="82"/>
      <c r="G44" s="82"/>
      <c r="H44" s="82"/>
      <c r="I44" s="82"/>
      <c r="J44" s="82"/>
      <c r="K44" s="82"/>
    </row>
    <row r="45" spans="1:11" ht="12" customHeight="1">
      <c r="A45" s="81" t="s">
        <v>221</v>
      </c>
      <c r="B45" s="81" t="s">
        <v>85</v>
      </c>
      <c r="C45" s="82">
        <v>42425</v>
      </c>
      <c r="D45" s="82">
        <v>40811</v>
      </c>
      <c r="E45" s="82">
        <v>-1614</v>
      </c>
      <c r="F45" s="82">
        <v>110686</v>
      </c>
      <c r="G45" s="82">
        <v>102915</v>
      </c>
      <c r="H45" s="82">
        <v>-7771</v>
      </c>
      <c r="I45" s="82">
        <v>351329</v>
      </c>
      <c r="J45" s="82">
        <v>240643</v>
      </c>
      <c r="K45" s="82"/>
    </row>
    <row r="46" spans="1:11" ht="12" customHeight="1">
      <c r="A46" s="81" t="s">
        <v>222</v>
      </c>
      <c r="B46" s="81" t="s">
        <v>86</v>
      </c>
      <c r="C46" s="82">
        <v>3668</v>
      </c>
      <c r="D46" s="82">
        <v>2541</v>
      </c>
      <c r="E46" s="82">
        <v>-1127</v>
      </c>
      <c r="F46" s="82">
        <v>9514</v>
      </c>
      <c r="G46" s="82">
        <v>5794</v>
      </c>
      <c r="H46" s="82">
        <v>-3720</v>
      </c>
      <c r="I46" s="82">
        <v>21151</v>
      </c>
      <c r="J46" s="82">
        <v>11637</v>
      </c>
      <c r="K46" s="82"/>
    </row>
    <row r="47" spans="1:11" ht="12" customHeight="1">
      <c r="A47" s="81" t="s">
        <v>223</v>
      </c>
      <c r="B47" s="81" t="s">
        <v>87</v>
      </c>
      <c r="C47" s="82">
        <v>8613</v>
      </c>
      <c r="D47" s="82">
        <v>11288</v>
      </c>
      <c r="E47" s="82">
        <v>2675</v>
      </c>
      <c r="F47" s="82">
        <v>32621</v>
      </c>
      <c r="G47" s="82">
        <v>33541</v>
      </c>
      <c r="H47" s="82">
        <v>920</v>
      </c>
      <c r="I47" s="82">
        <v>108820</v>
      </c>
      <c r="J47" s="82">
        <v>76198</v>
      </c>
      <c r="K47" s="82"/>
    </row>
    <row r="48" spans="1:11" ht="12" customHeight="1">
      <c r="A48" s="81" t="s">
        <v>224</v>
      </c>
      <c r="B48" s="81" t="s">
        <v>88</v>
      </c>
      <c r="C48" s="83">
        <v>14061</v>
      </c>
      <c r="D48" s="83">
        <v>18064</v>
      </c>
      <c r="E48" s="83">
        <v>4003</v>
      </c>
      <c r="F48" s="83">
        <v>27637</v>
      </c>
      <c r="G48" s="83">
        <v>32201</v>
      </c>
      <c r="H48" s="83">
        <v>4564</v>
      </c>
      <c r="I48" s="83">
        <v>139800</v>
      </c>
      <c r="J48" s="83">
        <v>112163</v>
      </c>
      <c r="K48" s="83"/>
    </row>
    <row r="49" spans="1:11" ht="12" customHeight="1">
      <c r="A49" s="81" t="s">
        <v>153</v>
      </c>
      <c r="B49" s="81"/>
      <c r="C49" s="82">
        <v>68767</v>
      </c>
      <c r="D49" s="82">
        <v>72704</v>
      </c>
      <c r="E49" s="82">
        <v>3937</v>
      </c>
      <c r="F49" s="82">
        <v>180458</v>
      </c>
      <c r="G49" s="82">
        <v>174450</v>
      </c>
      <c r="H49" s="82">
        <v>-6008</v>
      </c>
      <c r="I49" s="82">
        <v>621099</v>
      </c>
      <c r="J49" s="82">
        <v>440641</v>
      </c>
      <c r="K49" s="82"/>
    </row>
    <row r="50" spans="1:11" ht="12" customHeight="1">
      <c r="A50" s="81" t="s">
        <v>152</v>
      </c>
      <c r="B50" s="81"/>
      <c r="C50" s="82"/>
      <c r="D50" s="82"/>
      <c r="E50" s="82"/>
      <c r="F50" s="82"/>
      <c r="G50" s="82"/>
      <c r="H50" s="82"/>
      <c r="I50" s="82"/>
      <c r="J50" s="82"/>
      <c r="K50" s="82"/>
    </row>
    <row r="51" spans="1:11" ht="12" customHeight="1">
      <c r="A51" s="81" t="s">
        <v>225</v>
      </c>
      <c r="B51" s="81" t="s">
        <v>89</v>
      </c>
      <c r="C51" s="82">
        <v>8373</v>
      </c>
      <c r="D51" s="82">
        <v>10110</v>
      </c>
      <c r="E51" s="82">
        <v>1738</v>
      </c>
      <c r="F51" s="82">
        <v>25255</v>
      </c>
      <c r="G51" s="82">
        <v>27191</v>
      </c>
      <c r="H51" s="82">
        <v>1935</v>
      </c>
      <c r="I51" s="82">
        <v>109608</v>
      </c>
      <c r="J51" s="82">
        <v>84353</v>
      </c>
      <c r="K51" s="82"/>
    </row>
    <row r="52" spans="1:11" ht="12" customHeight="1">
      <c r="A52" s="81" t="s">
        <v>226</v>
      </c>
      <c r="B52" s="81" t="s">
        <v>90</v>
      </c>
      <c r="C52" s="82">
        <v>4520</v>
      </c>
      <c r="D52" s="82">
        <v>4508</v>
      </c>
      <c r="E52" s="82">
        <v>-12</v>
      </c>
      <c r="F52" s="82">
        <v>11512</v>
      </c>
      <c r="G52" s="82">
        <v>10816</v>
      </c>
      <c r="H52" s="82">
        <v>-696</v>
      </c>
      <c r="I52" s="82">
        <v>38508</v>
      </c>
      <c r="J52" s="82">
        <v>26996</v>
      </c>
      <c r="K52" s="82"/>
    </row>
    <row r="53" spans="1:11" ht="12" customHeight="1">
      <c r="A53" s="81" t="s">
        <v>227</v>
      </c>
      <c r="B53" s="81" t="s">
        <v>91</v>
      </c>
      <c r="C53" s="82">
        <v>2590</v>
      </c>
      <c r="D53" s="82">
        <v>2705</v>
      </c>
      <c r="E53" s="82">
        <v>115</v>
      </c>
      <c r="F53" s="82">
        <v>6955</v>
      </c>
      <c r="G53" s="82">
        <v>6969</v>
      </c>
      <c r="H53" s="82">
        <v>14</v>
      </c>
      <c r="I53" s="82">
        <v>26904</v>
      </c>
      <c r="J53" s="82">
        <v>19948</v>
      </c>
      <c r="K53" s="82"/>
    </row>
    <row r="54" spans="1:11" ht="12" customHeight="1">
      <c r="A54" s="81" t="s">
        <v>228</v>
      </c>
      <c r="B54" s="81" t="s">
        <v>92</v>
      </c>
      <c r="C54" s="82">
        <v>8711</v>
      </c>
      <c r="D54" s="82">
        <v>11787</v>
      </c>
      <c r="E54" s="82">
        <v>3075</v>
      </c>
      <c r="F54" s="82">
        <v>34313</v>
      </c>
      <c r="G54" s="82">
        <v>47147</v>
      </c>
      <c r="H54" s="82">
        <v>12834</v>
      </c>
      <c r="I54" s="82">
        <v>141440</v>
      </c>
      <c r="J54" s="82">
        <v>107127</v>
      </c>
      <c r="K54" s="82"/>
    </row>
    <row r="55" spans="1:11" ht="12" customHeight="1">
      <c r="A55" s="81" t="s">
        <v>229</v>
      </c>
      <c r="B55" s="81" t="s">
        <v>93</v>
      </c>
      <c r="C55" s="82">
        <v>91</v>
      </c>
      <c r="D55" s="82">
        <v>93</v>
      </c>
      <c r="E55" s="82">
        <v>2</v>
      </c>
      <c r="F55" s="82">
        <v>243</v>
      </c>
      <c r="G55" s="82">
        <v>240</v>
      </c>
      <c r="H55" s="82">
        <v>-2</v>
      </c>
      <c r="I55" s="82">
        <v>928</v>
      </c>
      <c r="J55" s="82">
        <v>685</v>
      </c>
      <c r="K55" s="82"/>
    </row>
    <row r="56" spans="1:11" ht="12" customHeight="1">
      <c r="A56" s="81" t="s">
        <v>230</v>
      </c>
      <c r="B56" s="81" t="s">
        <v>94</v>
      </c>
      <c r="C56" s="82">
        <v>1192</v>
      </c>
      <c r="D56" s="82">
        <v>4100</v>
      </c>
      <c r="E56" s="82">
        <v>2908</v>
      </c>
      <c r="F56" s="82">
        <v>8344</v>
      </c>
      <c r="G56" s="82">
        <v>24600</v>
      </c>
      <c r="H56" s="82">
        <v>16256</v>
      </c>
      <c r="I56" s="82">
        <v>49200</v>
      </c>
      <c r="J56" s="82">
        <v>40856</v>
      </c>
      <c r="K56" s="82"/>
    </row>
    <row r="57" spans="1:11" ht="12" customHeight="1">
      <c r="A57" s="81" t="s">
        <v>151</v>
      </c>
      <c r="B57" s="81"/>
      <c r="C57" s="82">
        <v>25476</v>
      </c>
      <c r="D57" s="82">
        <v>33303</v>
      </c>
      <c r="E57" s="82">
        <v>7827</v>
      </c>
      <c r="F57" s="82">
        <v>86623</v>
      </c>
      <c r="G57" s="82">
        <v>116963</v>
      </c>
      <c r="H57" s="82">
        <v>30340</v>
      </c>
      <c r="I57" s="82">
        <v>366588</v>
      </c>
      <c r="J57" s="82">
        <v>279965</v>
      </c>
      <c r="K57" s="82"/>
    </row>
    <row r="58" spans="1:11" ht="12" customHeight="1">
      <c r="A58" s="81" t="s">
        <v>150</v>
      </c>
      <c r="B58" s="81"/>
      <c r="C58" s="82"/>
      <c r="D58" s="82"/>
      <c r="E58" s="82"/>
      <c r="F58" s="82"/>
      <c r="G58" s="82"/>
      <c r="H58" s="82"/>
      <c r="I58" s="82"/>
      <c r="J58" s="82"/>
      <c r="K58" s="82"/>
    </row>
    <row r="59" spans="1:11" ht="12" customHeight="1">
      <c r="A59" s="81" t="s">
        <v>231</v>
      </c>
      <c r="B59" s="81" t="s">
        <v>95</v>
      </c>
      <c r="C59" s="82">
        <v>0</v>
      </c>
      <c r="D59" s="82">
        <v>1063</v>
      </c>
      <c r="E59" s="82">
        <v>1063</v>
      </c>
      <c r="F59" s="82">
        <v>0</v>
      </c>
      <c r="G59" s="82">
        <v>4251</v>
      </c>
      <c r="H59" s="82">
        <v>4251</v>
      </c>
      <c r="I59" s="82">
        <v>12752</v>
      </c>
      <c r="J59" s="82">
        <v>12752</v>
      </c>
      <c r="K59" s="82"/>
    </row>
    <row r="60" spans="1:11" ht="12" customHeight="1">
      <c r="A60" s="81" t="s">
        <v>232</v>
      </c>
      <c r="B60" s="81" t="s">
        <v>96</v>
      </c>
      <c r="C60" s="82">
        <v>21123</v>
      </c>
      <c r="D60" s="82">
        <v>1292</v>
      </c>
      <c r="E60" s="82">
        <v>-19831</v>
      </c>
      <c r="F60" s="82">
        <v>28791</v>
      </c>
      <c r="G60" s="82">
        <v>5167</v>
      </c>
      <c r="H60" s="82">
        <v>-23624</v>
      </c>
      <c r="I60" s="82">
        <v>15500</v>
      </c>
      <c r="J60" s="82">
        <v>-13291</v>
      </c>
      <c r="K60" s="82"/>
    </row>
    <row r="61" spans="1:11" ht="12" customHeight="1">
      <c r="A61" s="81" t="s">
        <v>233</v>
      </c>
      <c r="B61" s="81" t="s">
        <v>97</v>
      </c>
      <c r="C61" s="82">
        <v>27700</v>
      </c>
      <c r="D61" s="82">
        <v>2890</v>
      </c>
      <c r="E61" s="82">
        <v>-24810</v>
      </c>
      <c r="F61" s="82">
        <v>30459</v>
      </c>
      <c r="G61" s="82">
        <v>11561</v>
      </c>
      <c r="H61" s="82">
        <v>-18897</v>
      </c>
      <c r="I61" s="82">
        <v>34683</v>
      </c>
      <c r="J61" s="82">
        <v>4225</v>
      </c>
      <c r="K61" s="82"/>
    </row>
    <row r="62" spans="1:11" ht="12" customHeight="1">
      <c r="A62" s="81" t="s">
        <v>234</v>
      </c>
      <c r="B62" s="81" t="s">
        <v>98</v>
      </c>
      <c r="C62" s="82">
        <v>1646</v>
      </c>
      <c r="D62" s="82">
        <v>1365</v>
      </c>
      <c r="E62" s="82">
        <v>-281</v>
      </c>
      <c r="F62" s="82">
        <v>3690</v>
      </c>
      <c r="G62" s="82">
        <v>5461</v>
      </c>
      <c r="H62" s="82">
        <v>1771</v>
      </c>
      <c r="I62" s="82">
        <v>16383</v>
      </c>
      <c r="J62" s="82">
        <v>12693</v>
      </c>
      <c r="K62" s="82"/>
    </row>
    <row r="63" spans="1:11" ht="12" customHeight="1">
      <c r="A63" s="81" t="s">
        <v>235</v>
      </c>
      <c r="B63" s="81" t="s">
        <v>99</v>
      </c>
      <c r="C63" s="82">
        <v>344</v>
      </c>
      <c r="D63" s="82">
        <v>64</v>
      </c>
      <c r="E63" s="82">
        <v>-281</v>
      </c>
      <c r="F63" s="82">
        <v>344</v>
      </c>
      <c r="G63" s="82">
        <v>254</v>
      </c>
      <c r="H63" s="82">
        <v>-90</v>
      </c>
      <c r="I63" s="82">
        <v>762</v>
      </c>
      <c r="J63" s="82">
        <v>418</v>
      </c>
      <c r="K63" s="82"/>
    </row>
    <row r="64" spans="1:11" ht="12" customHeight="1">
      <c r="A64" s="81" t="s">
        <v>236</v>
      </c>
      <c r="B64" s="81" t="s">
        <v>100</v>
      </c>
      <c r="C64" s="82">
        <v>6921</v>
      </c>
      <c r="D64" s="82">
        <v>2142</v>
      </c>
      <c r="E64" s="82">
        <v>-4779</v>
      </c>
      <c r="F64" s="82">
        <v>9329</v>
      </c>
      <c r="G64" s="82">
        <v>8570</v>
      </c>
      <c r="H64" s="82">
        <v>-759</v>
      </c>
      <c r="I64" s="82">
        <v>25709</v>
      </c>
      <c r="J64" s="82">
        <v>16380</v>
      </c>
      <c r="K64" s="82"/>
    </row>
    <row r="65" spans="1:11" ht="12" customHeight="1">
      <c r="A65" s="81" t="s">
        <v>237</v>
      </c>
      <c r="B65" s="81" t="s">
        <v>101</v>
      </c>
      <c r="C65" s="82">
        <v>3985</v>
      </c>
      <c r="D65" s="82">
        <v>0</v>
      </c>
      <c r="E65" s="82">
        <v>-3985</v>
      </c>
      <c r="F65" s="82">
        <v>25290</v>
      </c>
      <c r="G65" s="82">
        <v>9250</v>
      </c>
      <c r="H65" s="82">
        <v>-16040</v>
      </c>
      <c r="I65" s="82">
        <v>9250</v>
      </c>
      <c r="J65" s="82">
        <v>-16040</v>
      </c>
      <c r="K65" s="82"/>
    </row>
    <row r="66" spans="1:11" ht="12" customHeight="1">
      <c r="A66" s="81" t="s">
        <v>238</v>
      </c>
      <c r="B66" s="81" t="s">
        <v>102</v>
      </c>
      <c r="C66" s="83">
        <v>11281</v>
      </c>
      <c r="D66" s="83">
        <v>12329</v>
      </c>
      <c r="E66" s="83">
        <v>1047</v>
      </c>
      <c r="F66" s="83">
        <v>11281</v>
      </c>
      <c r="G66" s="83">
        <v>24121</v>
      </c>
      <c r="H66" s="83">
        <v>12840</v>
      </c>
      <c r="I66" s="83">
        <v>95412</v>
      </c>
      <c r="J66" s="83">
        <v>84131</v>
      </c>
      <c r="K66" s="83"/>
    </row>
    <row r="67" spans="1:11" ht="12" customHeight="1">
      <c r="A67" s="81" t="s">
        <v>149</v>
      </c>
      <c r="B67" s="81"/>
      <c r="C67" s="82">
        <v>73000</v>
      </c>
      <c r="D67" s="82">
        <v>21144</v>
      </c>
      <c r="E67" s="82">
        <v>-51856</v>
      </c>
      <c r="F67" s="82">
        <v>109183</v>
      </c>
      <c r="G67" s="82">
        <v>68634</v>
      </c>
      <c r="H67" s="82">
        <v>-40549</v>
      </c>
      <c r="I67" s="82">
        <v>210452</v>
      </c>
      <c r="J67" s="82">
        <v>101269</v>
      </c>
      <c r="K67" s="82"/>
    </row>
    <row r="68" spans="1:11" ht="12" customHeight="1">
      <c r="A68" s="81" t="s">
        <v>148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</row>
    <row r="69" spans="1:11" ht="12" customHeight="1">
      <c r="A69" s="81" t="s">
        <v>239</v>
      </c>
      <c r="B69" s="81" t="s">
        <v>103</v>
      </c>
      <c r="C69" s="82">
        <v>479</v>
      </c>
      <c r="D69" s="82">
        <v>680</v>
      </c>
      <c r="E69" s="82">
        <v>201</v>
      </c>
      <c r="F69" s="82">
        <v>4399</v>
      </c>
      <c r="G69" s="82">
        <v>1360</v>
      </c>
      <c r="H69" s="82">
        <v>-3039</v>
      </c>
      <c r="I69" s="82">
        <v>6800</v>
      </c>
      <c r="J69" s="82">
        <v>2401</v>
      </c>
      <c r="K69" s="82"/>
    </row>
    <row r="70" spans="1:11" ht="12" customHeight="1">
      <c r="A70" s="81" t="s">
        <v>240</v>
      </c>
      <c r="B70" s="81" t="s">
        <v>104</v>
      </c>
      <c r="C70" s="82">
        <v>15</v>
      </c>
      <c r="D70" s="82">
        <v>4212</v>
      </c>
      <c r="E70" s="82">
        <v>4197</v>
      </c>
      <c r="F70" s="82">
        <v>1287</v>
      </c>
      <c r="G70" s="82">
        <v>12637</v>
      </c>
      <c r="H70" s="82">
        <v>11350</v>
      </c>
      <c r="I70" s="82">
        <v>50548</v>
      </c>
      <c r="J70" s="82">
        <v>49261</v>
      </c>
      <c r="K70" s="82"/>
    </row>
    <row r="71" spans="1:11" ht="12" customHeight="1">
      <c r="A71" s="81" t="s">
        <v>242</v>
      </c>
      <c r="B71" s="81" t="s">
        <v>106</v>
      </c>
      <c r="C71" s="82">
        <v>16541</v>
      </c>
      <c r="D71" s="82">
        <v>7488</v>
      </c>
      <c r="E71" s="82">
        <v>-9053</v>
      </c>
      <c r="F71" s="82">
        <v>38475</v>
      </c>
      <c r="G71" s="82">
        <v>29952</v>
      </c>
      <c r="H71" s="82">
        <v>-8524</v>
      </c>
      <c r="I71" s="82">
        <v>89855</v>
      </c>
      <c r="J71" s="82">
        <v>51379</v>
      </c>
      <c r="K71" s="82"/>
    </row>
    <row r="72" spans="1:11" ht="12" customHeight="1">
      <c r="A72" s="81" t="s">
        <v>243</v>
      </c>
      <c r="B72" s="81" t="s">
        <v>107</v>
      </c>
      <c r="C72" s="82">
        <v>28713</v>
      </c>
      <c r="D72" s="82">
        <v>29404</v>
      </c>
      <c r="E72" s="82">
        <v>691</v>
      </c>
      <c r="F72" s="82">
        <v>129247</v>
      </c>
      <c r="G72" s="82">
        <v>117616</v>
      </c>
      <c r="H72" s="82">
        <v>-11631</v>
      </c>
      <c r="I72" s="82">
        <v>352849</v>
      </c>
      <c r="J72" s="82">
        <v>223602</v>
      </c>
      <c r="K72" s="82"/>
    </row>
    <row r="73" spans="1:11" ht="12" customHeight="1">
      <c r="A73" s="81" t="s">
        <v>244</v>
      </c>
      <c r="B73" s="81" t="s">
        <v>108</v>
      </c>
      <c r="C73" s="82">
        <v>1166</v>
      </c>
      <c r="D73" s="82">
        <v>3633</v>
      </c>
      <c r="E73" s="82">
        <v>2467</v>
      </c>
      <c r="F73" s="82">
        <v>6809</v>
      </c>
      <c r="G73" s="82">
        <v>14533</v>
      </c>
      <c r="H73" s="82">
        <v>7724</v>
      </c>
      <c r="I73" s="82">
        <v>43600</v>
      </c>
      <c r="J73" s="82">
        <v>36791</v>
      </c>
      <c r="K73" s="82"/>
    </row>
    <row r="74" spans="1:11" ht="12" customHeight="1">
      <c r="A74" s="81" t="s">
        <v>245</v>
      </c>
      <c r="B74" s="81" t="s">
        <v>109</v>
      </c>
      <c r="C74" s="82">
        <v>1270</v>
      </c>
      <c r="D74" s="82">
        <v>1745</v>
      </c>
      <c r="E74" s="82">
        <v>474</v>
      </c>
      <c r="F74" s="82">
        <v>3353</v>
      </c>
      <c r="G74" s="82">
        <v>5234</v>
      </c>
      <c r="H74" s="82">
        <v>1880</v>
      </c>
      <c r="I74" s="82">
        <v>19190</v>
      </c>
      <c r="J74" s="82">
        <v>15837</v>
      </c>
      <c r="K74" s="82"/>
    </row>
    <row r="75" spans="1:11" ht="12" customHeight="1">
      <c r="A75" s="81" t="s">
        <v>246</v>
      </c>
      <c r="B75" s="81" t="s">
        <v>110</v>
      </c>
      <c r="C75" s="82">
        <v>4410</v>
      </c>
      <c r="D75" s="82">
        <v>667</v>
      </c>
      <c r="E75" s="82">
        <v>-3743</v>
      </c>
      <c r="F75" s="82">
        <v>4410</v>
      </c>
      <c r="G75" s="82">
        <v>2667</v>
      </c>
      <c r="H75" s="82">
        <v>-1743</v>
      </c>
      <c r="I75" s="82">
        <v>8000</v>
      </c>
      <c r="J75" s="82">
        <v>3590</v>
      </c>
      <c r="K75" s="82"/>
    </row>
    <row r="76" spans="1:11" ht="12" customHeight="1">
      <c r="A76" s="81" t="s">
        <v>247</v>
      </c>
      <c r="B76" s="81" t="s">
        <v>111</v>
      </c>
      <c r="C76" s="82">
        <v>0</v>
      </c>
      <c r="D76" s="82">
        <v>625</v>
      </c>
      <c r="E76" s="82">
        <v>625</v>
      </c>
      <c r="F76" s="82">
        <v>78</v>
      </c>
      <c r="G76" s="82">
        <v>2500</v>
      </c>
      <c r="H76" s="82">
        <v>2422</v>
      </c>
      <c r="I76" s="82">
        <v>7500</v>
      </c>
      <c r="J76" s="82">
        <v>7422</v>
      </c>
      <c r="K76" s="82"/>
    </row>
    <row r="77" spans="1:11" ht="12" customHeight="1">
      <c r="A77" s="81" t="s">
        <v>248</v>
      </c>
      <c r="B77" s="81" t="s">
        <v>112</v>
      </c>
      <c r="C77" s="82">
        <v>25</v>
      </c>
      <c r="D77" s="82">
        <v>167</v>
      </c>
      <c r="E77" s="82">
        <v>142</v>
      </c>
      <c r="F77" s="82">
        <v>395</v>
      </c>
      <c r="G77" s="82">
        <v>667</v>
      </c>
      <c r="H77" s="82">
        <v>272</v>
      </c>
      <c r="I77" s="82">
        <v>2000</v>
      </c>
      <c r="J77" s="82">
        <v>1605</v>
      </c>
      <c r="K77" s="82"/>
    </row>
    <row r="78" spans="1:11" ht="12" customHeight="1">
      <c r="A78" s="81" t="s">
        <v>249</v>
      </c>
      <c r="B78" s="81" t="s">
        <v>113</v>
      </c>
      <c r="C78" s="82">
        <v>13993</v>
      </c>
      <c r="D78" s="82">
        <v>1350</v>
      </c>
      <c r="E78" s="82">
        <v>-12643</v>
      </c>
      <c r="F78" s="82">
        <v>14758</v>
      </c>
      <c r="G78" s="82">
        <v>7700</v>
      </c>
      <c r="H78" s="82">
        <v>-7058</v>
      </c>
      <c r="I78" s="82">
        <v>18500</v>
      </c>
      <c r="J78" s="82">
        <v>3742</v>
      </c>
      <c r="K78" s="82"/>
    </row>
    <row r="79" spans="1:11" ht="12" customHeight="1">
      <c r="A79" s="81" t="s">
        <v>250</v>
      </c>
      <c r="B79" s="81" t="s">
        <v>114</v>
      </c>
      <c r="C79" s="82">
        <v>14000</v>
      </c>
      <c r="D79" s="82">
        <v>12179</v>
      </c>
      <c r="E79" s="82">
        <v>-1821</v>
      </c>
      <c r="F79" s="82">
        <v>11160</v>
      </c>
      <c r="G79" s="82">
        <v>24359</v>
      </c>
      <c r="H79" s="82">
        <v>13199</v>
      </c>
      <c r="I79" s="82">
        <v>133972</v>
      </c>
      <c r="J79" s="82">
        <v>122812</v>
      </c>
      <c r="K79" s="82"/>
    </row>
    <row r="80" spans="1:11" ht="12" customHeight="1">
      <c r="A80" s="81" t="s">
        <v>251</v>
      </c>
      <c r="B80" s="81" t="s">
        <v>115</v>
      </c>
      <c r="C80" s="82">
        <v>0</v>
      </c>
      <c r="D80" s="82">
        <v>208</v>
      </c>
      <c r="E80" s="82">
        <v>208</v>
      </c>
      <c r="F80" s="82">
        <v>0</v>
      </c>
      <c r="G80" s="82">
        <v>833</v>
      </c>
      <c r="H80" s="82">
        <v>833</v>
      </c>
      <c r="I80" s="82">
        <v>2500</v>
      </c>
      <c r="J80" s="82">
        <v>2500</v>
      </c>
      <c r="K80" s="82"/>
    </row>
    <row r="81" spans="1:11" ht="12" customHeight="1">
      <c r="A81" s="81" t="s">
        <v>252</v>
      </c>
      <c r="B81" s="81" t="s">
        <v>269</v>
      </c>
      <c r="C81" s="82">
        <v>290</v>
      </c>
      <c r="D81" s="82">
        <v>1091</v>
      </c>
      <c r="E81" s="82">
        <v>801</v>
      </c>
      <c r="F81" s="82">
        <v>3260</v>
      </c>
      <c r="G81" s="82">
        <v>3273</v>
      </c>
      <c r="H81" s="82">
        <v>13</v>
      </c>
      <c r="I81" s="82">
        <v>12000</v>
      </c>
      <c r="J81" s="82">
        <v>8740</v>
      </c>
      <c r="K81" s="82"/>
    </row>
    <row r="82" spans="1:11" ht="12" customHeight="1">
      <c r="A82" s="81" t="s">
        <v>253</v>
      </c>
      <c r="B82" s="81" t="s">
        <v>116</v>
      </c>
      <c r="C82" s="82">
        <v>17041</v>
      </c>
      <c r="D82" s="82">
        <v>10277</v>
      </c>
      <c r="E82" s="82">
        <v>-6764</v>
      </c>
      <c r="F82" s="82">
        <v>33674</v>
      </c>
      <c r="G82" s="82">
        <v>33400</v>
      </c>
      <c r="H82" s="82">
        <v>-273</v>
      </c>
      <c r="I82" s="82">
        <v>128462</v>
      </c>
      <c r="J82" s="82">
        <v>94789</v>
      </c>
      <c r="K82" s="82"/>
    </row>
    <row r="83" spans="1:11" ht="12" customHeight="1">
      <c r="A83" s="81" t="s">
        <v>254</v>
      </c>
      <c r="B83" s="81" t="s">
        <v>117</v>
      </c>
      <c r="C83" s="82">
        <v>2647</v>
      </c>
      <c r="D83" s="82">
        <v>2383</v>
      </c>
      <c r="E83" s="82">
        <v>-264</v>
      </c>
      <c r="F83" s="82">
        <v>3267</v>
      </c>
      <c r="G83" s="82">
        <v>2383</v>
      </c>
      <c r="H83" s="82">
        <v>-884</v>
      </c>
      <c r="I83" s="82">
        <v>21450</v>
      </c>
      <c r="J83" s="82">
        <v>18183</v>
      </c>
      <c r="K83" s="82"/>
    </row>
    <row r="84" spans="1:11" ht="12" customHeight="1">
      <c r="A84" s="81" t="s">
        <v>255</v>
      </c>
      <c r="B84" s="81" t="s">
        <v>118</v>
      </c>
      <c r="C84" s="83">
        <v>1069</v>
      </c>
      <c r="D84" s="83">
        <v>928</v>
      </c>
      <c r="E84" s="83">
        <v>-141</v>
      </c>
      <c r="F84" s="83">
        <v>2780</v>
      </c>
      <c r="G84" s="83">
        <v>3710</v>
      </c>
      <c r="H84" s="83">
        <v>930</v>
      </c>
      <c r="I84" s="83">
        <v>11130</v>
      </c>
      <c r="J84" s="83">
        <v>8350</v>
      </c>
      <c r="K84" s="83"/>
    </row>
    <row r="85" spans="1:11" ht="12" customHeight="1">
      <c r="A85" s="81" t="s">
        <v>147</v>
      </c>
      <c r="B85" s="81"/>
      <c r="C85" s="82">
        <v>101659</v>
      </c>
      <c r="D85" s="82">
        <v>77037</v>
      </c>
      <c r="E85" s="82">
        <v>-24622</v>
      </c>
      <c r="F85" s="82">
        <v>257353</v>
      </c>
      <c r="G85" s="82">
        <v>262824</v>
      </c>
      <c r="H85" s="82">
        <v>5470</v>
      </c>
      <c r="I85" s="82">
        <v>908357</v>
      </c>
      <c r="J85" s="82">
        <v>651003</v>
      </c>
      <c r="K85" s="82"/>
    </row>
    <row r="86" spans="1:11" ht="12" customHeight="1">
      <c r="A86" s="81" t="s">
        <v>146</v>
      </c>
      <c r="B86" s="81"/>
      <c r="C86" s="82"/>
      <c r="D86" s="82"/>
      <c r="E86" s="82"/>
      <c r="F86" s="82"/>
      <c r="G86" s="82"/>
      <c r="H86" s="82"/>
      <c r="I86" s="82"/>
      <c r="J86" s="82"/>
      <c r="K86" s="82"/>
    </row>
    <row r="87" spans="1:11" ht="12" customHeight="1">
      <c r="A87" s="81" t="s">
        <v>256</v>
      </c>
      <c r="B87" s="81" t="s">
        <v>119</v>
      </c>
      <c r="C87" s="82">
        <v>2416</v>
      </c>
      <c r="D87" s="82">
        <v>1563</v>
      </c>
      <c r="E87" s="82">
        <v>-853</v>
      </c>
      <c r="F87" s="82">
        <v>9538</v>
      </c>
      <c r="G87" s="82">
        <v>6250</v>
      </c>
      <c r="H87" s="82">
        <v>-3288</v>
      </c>
      <c r="I87" s="82">
        <v>18750</v>
      </c>
      <c r="J87" s="82">
        <v>9212</v>
      </c>
      <c r="K87" s="82"/>
    </row>
    <row r="88" spans="1:11" ht="12" customHeight="1">
      <c r="A88" s="81" t="s">
        <v>270</v>
      </c>
      <c r="B88" s="81" t="s">
        <v>120</v>
      </c>
      <c r="C88" s="83">
        <v>25470</v>
      </c>
      <c r="D88" s="83">
        <v>25470</v>
      </c>
      <c r="E88" s="83">
        <v>0</v>
      </c>
      <c r="F88" s="83">
        <v>101880</v>
      </c>
      <c r="G88" s="83">
        <v>101880</v>
      </c>
      <c r="H88" s="83">
        <v>0</v>
      </c>
      <c r="I88" s="83">
        <v>305641</v>
      </c>
      <c r="J88" s="83">
        <v>203761</v>
      </c>
      <c r="K88" s="83"/>
    </row>
    <row r="89" spans="1:11" ht="12" customHeight="1">
      <c r="A89" s="81" t="s">
        <v>145</v>
      </c>
      <c r="B89" s="81"/>
      <c r="C89" s="82">
        <v>27886</v>
      </c>
      <c r="D89" s="82">
        <v>27033</v>
      </c>
      <c r="E89" s="82">
        <v>-853</v>
      </c>
      <c r="F89" s="82">
        <v>111418</v>
      </c>
      <c r="G89" s="82">
        <v>108130</v>
      </c>
      <c r="H89" s="82">
        <v>-3288</v>
      </c>
      <c r="I89" s="82">
        <v>324391</v>
      </c>
      <c r="J89" s="82">
        <v>212973</v>
      </c>
      <c r="K89" s="82"/>
    </row>
    <row r="90" spans="1:11" ht="12" customHeight="1">
      <c r="A90" s="81" t="s">
        <v>144</v>
      </c>
      <c r="B90" s="81"/>
      <c r="C90" s="82"/>
      <c r="D90" s="82"/>
      <c r="E90" s="82"/>
      <c r="F90" s="82"/>
      <c r="G90" s="82"/>
      <c r="H90" s="82"/>
      <c r="I90" s="82"/>
      <c r="J90" s="82"/>
      <c r="K90" s="82"/>
    </row>
    <row r="91" spans="1:11" ht="12" customHeight="1">
      <c r="A91" s="81" t="s">
        <v>257</v>
      </c>
      <c r="B91" s="81" t="s">
        <v>121</v>
      </c>
      <c r="C91" s="82">
        <v>2974</v>
      </c>
      <c r="D91" s="82">
        <v>2405</v>
      </c>
      <c r="E91" s="82">
        <v>-569</v>
      </c>
      <c r="F91" s="82">
        <v>5881</v>
      </c>
      <c r="G91" s="82">
        <v>4241</v>
      </c>
      <c r="H91" s="82">
        <v>-1641</v>
      </c>
      <c r="I91" s="82">
        <v>24046</v>
      </c>
      <c r="J91" s="82">
        <v>18165</v>
      </c>
      <c r="K91" s="82"/>
    </row>
    <row r="92" spans="1:11" ht="12" customHeight="1">
      <c r="A92" s="81" t="s">
        <v>259</v>
      </c>
      <c r="B92" s="81" t="s">
        <v>202</v>
      </c>
      <c r="C92" s="83">
        <v>45</v>
      </c>
      <c r="D92" s="83">
        <v>75</v>
      </c>
      <c r="E92" s="83">
        <v>30</v>
      </c>
      <c r="F92" s="83">
        <v>90</v>
      </c>
      <c r="G92" s="83">
        <v>149</v>
      </c>
      <c r="H92" s="83">
        <v>59</v>
      </c>
      <c r="I92" s="83">
        <v>447</v>
      </c>
      <c r="J92" s="83">
        <v>357</v>
      </c>
      <c r="K92" s="83"/>
    </row>
    <row r="93" spans="1:11" ht="12" customHeight="1">
      <c r="A93" s="81" t="s">
        <v>143</v>
      </c>
      <c r="B93" s="81"/>
      <c r="C93" s="83">
        <v>3019</v>
      </c>
      <c r="D93" s="83">
        <v>2479</v>
      </c>
      <c r="E93" s="83">
        <v>-540</v>
      </c>
      <c r="F93" s="83">
        <v>5971</v>
      </c>
      <c r="G93" s="83">
        <v>4390</v>
      </c>
      <c r="H93" s="83">
        <v>-1581</v>
      </c>
      <c r="I93" s="83">
        <v>24493</v>
      </c>
      <c r="J93" s="83">
        <v>18522</v>
      </c>
      <c r="K93" s="83"/>
    </row>
    <row r="94" spans="1:11" ht="12" customHeight="1">
      <c r="A94" s="81" t="s">
        <v>142</v>
      </c>
      <c r="B94" s="81"/>
      <c r="C94" s="83">
        <v>402979</v>
      </c>
      <c r="D94" s="83">
        <v>347556</v>
      </c>
      <c r="E94" s="83">
        <v>-55423</v>
      </c>
      <c r="F94" s="83">
        <v>1041917</v>
      </c>
      <c r="G94" s="83">
        <v>1041593</v>
      </c>
      <c r="H94" s="83">
        <v>-324</v>
      </c>
      <c r="I94" s="83">
        <v>3689705</v>
      </c>
      <c r="J94" s="83">
        <v>2647789</v>
      </c>
      <c r="K94" s="83"/>
    </row>
    <row r="95" spans="1:11" ht="12" customHeight="1">
      <c r="A95" s="81"/>
      <c r="B95" s="81"/>
      <c r="C95" s="82"/>
      <c r="D95" s="82"/>
      <c r="E95" s="82"/>
      <c r="F95" s="82"/>
      <c r="G95" s="82"/>
      <c r="H95" s="82"/>
      <c r="I95" s="82"/>
      <c r="J95" s="82"/>
      <c r="K95" s="82"/>
    </row>
    <row r="96" spans="1:11" ht="12" customHeight="1">
      <c r="A96" s="81" t="s">
        <v>141</v>
      </c>
      <c r="B96" s="81"/>
      <c r="C96" s="83">
        <v>-20325</v>
      </c>
      <c r="D96" s="83">
        <v>-22349</v>
      </c>
      <c r="E96" s="83">
        <v>2024</v>
      </c>
      <c r="F96" s="83">
        <v>-348441</v>
      </c>
      <c r="G96" s="83">
        <v>-419615</v>
      </c>
      <c r="H96" s="83">
        <v>71175</v>
      </c>
      <c r="I96" s="83">
        <v>156762</v>
      </c>
      <c r="J96" s="83">
        <v>505203</v>
      </c>
      <c r="K96" s="83"/>
    </row>
    <row r="97" spans="1:11" ht="12" customHeight="1">
      <c r="A97" s="54"/>
      <c r="B97" s="54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" customHeight="1">
      <c r="A98" s="54"/>
      <c r="B98" s="54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" customHeight="1">
      <c r="A99" s="54"/>
      <c r="B99" s="54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" customHeight="1">
      <c r="A100" s="54"/>
      <c r="B100" s="54"/>
      <c r="C100" s="56"/>
      <c r="D100" s="56"/>
      <c r="E100" s="56"/>
      <c r="F100" s="56"/>
      <c r="G100" s="56"/>
      <c r="H100" s="56"/>
      <c r="I100" s="56"/>
      <c r="J100" s="56"/>
      <c r="K100" s="56"/>
    </row>
  </sheetData>
  <printOptions horizontalCentered="1"/>
  <pageMargins left="0.25" right="0.5" top="0.2" bottom="0.2" header="0.3" footer="0.3"/>
  <pageSetup fitToHeight="0" orientation="landscape"/>
  <rowBreaks count="2" manualBreakCount="2">
    <brk id="35" max="16383" man="1"/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0"/>
  <sheetViews>
    <sheetView zoomScaleSheetLayoutView="82" workbookViewId="0">
      <pane ySplit="4" topLeftCell="A5" activePane="bottomLeft" state="frozen"/>
      <selection activeCell="R67" sqref="R67"/>
      <selection pane="bottomLeft" activeCell="G26" sqref="G26"/>
    </sheetView>
  </sheetViews>
  <sheetFormatPr baseColWidth="10" defaultColWidth="9.19921875" defaultRowHeight="12" customHeight="1" x14ac:dyDescent="0"/>
  <cols>
    <col min="1" max="1" width="16.19921875" style="9" customWidth="1"/>
    <col min="2" max="2" width="34.19921875" style="14" customWidth="1"/>
    <col min="3" max="10" width="12.796875" style="13" customWidth="1"/>
    <col min="11" max="11" width="19.3984375" style="13" customWidth="1"/>
    <col min="12" max="16384" width="9.19921875" style="10"/>
  </cols>
  <sheetData>
    <row r="1" spans="1:11" ht="12" customHeight="1">
      <c r="A1" s="7" t="s">
        <v>178</v>
      </c>
      <c r="B1" s="5"/>
      <c r="C1" s="19"/>
      <c r="D1" s="19"/>
      <c r="E1" s="19"/>
      <c r="F1" s="19"/>
      <c r="G1" s="19"/>
      <c r="H1" s="19"/>
      <c r="I1" s="19"/>
      <c r="J1" s="19"/>
    </row>
    <row r="2" spans="1:11" ht="12" customHeight="1">
      <c r="A2" s="7" t="s">
        <v>122</v>
      </c>
      <c r="B2" s="5"/>
      <c r="C2" s="19"/>
      <c r="D2" s="19"/>
      <c r="E2" s="19"/>
      <c r="F2" s="19"/>
      <c r="G2" s="19"/>
      <c r="H2" s="19"/>
      <c r="I2" s="19"/>
      <c r="J2" s="19"/>
    </row>
    <row r="3" spans="1:11" ht="12" customHeight="1">
      <c r="A3" s="7" t="str">
        <f>'IS-HW'!A3</f>
        <v>For the Month Ending 10/31/ 2014</v>
      </c>
      <c r="B3" s="5"/>
      <c r="C3" s="19"/>
      <c r="D3" s="19"/>
      <c r="E3" s="19"/>
      <c r="F3" s="19"/>
      <c r="G3" s="19"/>
      <c r="H3" s="19"/>
      <c r="I3" s="19"/>
      <c r="J3" s="19"/>
    </row>
    <row r="4" spans="1:11" s="34" customFormat="1" ht="47" customHeight="1">
      <c r="A4" s="35"/>
      <c r="B4" s="17"/>
      <c r="C4" s="16" t="s">
        <v>273</v>
      </c>
      <c r="D4" s="16" t="s">
        <v>274</v>
      </c>
      <c r="E4" s="16" t="s">
        <v>275</v>
      </c>
      <c r="F4" s="16" t="s">
        <v>176</v>
      </c>
      <c r="G4" s="16" t="s">
        <v>175</v>
      </c>
      <c r="H4" s="16" t="s">
        <v>174</v>
      </c>
      <c r="I4" s="16" t="s">
        <v>173</v>
      </c>
      <c r="J4" s="16" t="s">
        <v>172</v>
      </c>
      <c r="K4" s="15"/>
    </row>
    <row r="5" spans="1:11" ht="12" customHeight="1">
      <c r="A5" s="84" t="s">
        <v>157</v>
      </c>
      <c r="B5" s="84"/>
      <c r="C5" s="85"/>
      <c r="D5" s="85"/>
      <c r="E5" s="85"/>
      <c r="F5" s="85"/>
      <c r="G5" s="85"/>
      <c r="H5" s="85"/>
      <c r="I5" s="85"/>
      <c r="J5" s="85"/>
      <c r="K5" s="85"/>
    </row>
    <row r="6" spans="1:11" ht="12" customHeight="1">
      <c r="A6" s="84" t="s">
        <v>156</v>
      </c>
      <c r="B6" s="84"/>
      <c r="C6" s="85"/>
      <c r="D6" s="85"/>
      <c r="E6" s="85"/>
      <c r="F6" s="85"/>
      <c r="G6" s="85"/>
      <c r="H6" s="85"/>
      <c r="I6" s="85"/>
      <c r="J6" s="85"/>
      <c r="K6" s="85"/>
    </row>
    <row r="7" spans="1:11" ht="12" customHeight="1">
      <c r="A7" s="84" t="s">
        <v>220</v>
      </c>
      <c r="B7" s="84" t="s">
        <v>268</v>
      </c>
      <c r="C7" s="86">
        <v>9150</v>
      </c>
      <c r="D7" s="86">
        <v>14020</v>
      </c>
      <c r="E7" s="86">
        <v>4870</v>
      </c>
      <c r="F7" s="86">
        <v>10675</v>
      </c>
      <c r="G7" s="86">
        <v>44161</v>
      </c>
      <c r="H7" s="86">
        <v>33486</v>
      </c>
      <c r="I7" s="86">
        <v>156321</v>
      </c>
      <c r="J7" s="86">
        <v>145646</v>
      </c>
      <c r="K7" s="86"/>
    </row>
    <row r="8" spans="1:11" ht="12" customHeight="1">
      <c r="A8" s="84" t="s">
        <v>155</v>
      </c>
      <c r="B8" s="84"/>
      <c r="C8" s="85">
        <v>9150</v>
      </c>
      <c r="D8" s="85">
        <v>14020</v>
      </c>
      <c r="E8" s="85">
        <v>4870</v>
      </c>
      <c r="F8" s="85">
        <v>10675</v>
      </c>
      <c r="G8" s="85">
        <v>44161</v>
      </c>
      <c r="H8" s="85">
        <v>33486</v>
      </c>
      <c r="I8" s="85">
        <v>156321</v>
      </c>
      <c r="J8" s="85">
        <v>145646</v>
      </c>
      <c r="K8" s="85"/>
    </row>
    <row r="9" spans="1:11" ht="12" customHeight="1">
      <c r="A9" s="84" t="s">
        <v>154</v>
      </c>
      <c r="B9" s="84"/>
      <c r="C9" s="85"/>
      <c r="D9" s="85"/>
      <c r="E9" s="85"/>
      <c r="F9" s="85"/>
      <c r="G9" s="85"/>
      <c r="H9" s="85"/>
      <c r="I9" s="85"/>
      <c r="J9" s="85"/>
      <c r="K9" s="85"/>
    </row>
    <row r="10" spans="1:11" ht="12" customHeight="1">
      <c r="A10" s="84" t="s">
        <v>222</v>
      </c>
      <c r="B10" s="84" t="s">
        <v>86</v>
      </c>
      <c r="C10" s="85">
        <v>341</v>
      </c>
      <c r="D10" s="85">
        <v>0</v>
      </c>
      <c r="E10" s="85">
        <v>-341</v>
      </c>
      <c r="F10" s="85">
        <v>676</v>
      </c>
      <c r="G10" s="85">
        <v>0</v>
      </c>
      <c r="H10" s="85">
        <v>-676</v>
      </c>
      <c r="I10" s="85">
        <v>0</v>
      </c>
      <c r="J10" s="85">
        <v>-676</v>
      </c>
      <c r="K10" s="85"/>
    </row>
    <row r="11" spans="1:11" ht="12" customHeight="1">
      <c r="A11" s="84" t="s">
        <v>271</v>
      </c>
      <c r="B11" s="84" t="s">
        <v>272</v>
      </c>
      <c r="C11" s="85">
        <v>7013</v>
      </c>
      <c r="D11" s="85">
        <v>14809</v>
      </c>
      <c r="E11" s="85">
        <v>7796</v>
      </c>
      <c r="F11" s="85">
        <v>29763</v>
      </c>
      <c r="G11" s="85">
        <v>49426</v>
      </c>
      <c r="H11" s="85">
        <v>19663</v>
      </c>
      <c r="I11" s="85">
        <v>167896</v>
      </c>
      <c r="J11" s="85">
        <v>138133</v>
      </c>
      <c r="K11" s="85"/>
    </row>
    <row r="12" spans="1:11" ht="12" customHeight="1">
      <c r="A12" s="84" t="s">
        <v>223</v>
      </c>
      <c r="B12" s="84" t="s">
        <v>87</v>
      </c>
      <c r="C12" s="86">
        <v>1254</v>
      </c>
      <c r="D12" s="86">
        <v>4531</v>
      </c>
      <c r="E12" s="86">
        <v>3277</v>
      </c>
      <c r="F12" s="86">
        <v>11422</v>
      </c>
      <c r="G12" s="86">
        <v>16570</v>
      </c>
      <c r="H12" s="86">
        <v>5148</v>
      </c>
      <c r="I12" s="86">
        <v>52818</v>
      </c>
      <c r="J12" s="86">
        <v>41396</v>
      </c>
      <c r="K12" s="86"/>
    </row>
    <row r="13" spans="1:11" ht="12" customHeight="1">
      <c r="A13" s="84" t="s">
        <v>153</v>
      </c>
      <c r="B13" s="84"/>
      <c r="C13" s="85">
        <v>8608</v>
      </c>
      <c r="D13" s="85">
        <v>19340</v>
      </c>
      <c r="E13" s="85">
        <v>10731</v>
      </c>
      <c r="F13" s="85">
        <v>41861</v>
      </c>
      <c r="G13" s="85">
        <v>65996</v>
      </c>
      <c r="H13" s="85">
        <v>24135</v>
      </c>
      <c r="I13" s="85">
        <v>220714</v>
      </c>
      <c r="J13" s="85">
        <v>178853</v>
      </c>
      <c r="K13" s="85"/>
    </row>
    <row r="14" spans="1:11" ht="12" customHeight="1">
      <c r="A14" s="84" t="s">
        <v>152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" customHeight="1">
      <c r="A15" s="84" t="s">
        <v>225</v>
      </c>
      <c r="B15" s="84" t="s">
        <v>89</v>
      </c>
      <c r="C15" s="85">
        <v>0</v>
      </c>
      <c r="D15" s="85">
        <v>1332</v>
      </c>
      <c r="E15" s="85">
        <v>1332</v>
      </c>
      <c r="F15" s="85">
        <v>0</v>
      </c>
      <c r="G15" s="85">
        <v>4195</v>
      </c>
      <c r="H15" s="85">
        <v>4195</v>
      </c>
      <c r="I15" s="85">
        <v>14851</v>
      </c>
      <c r="J15" s="85">
        <v>14851</v>
      </c>
      <c r="K15" s="85"/>
    </row>
    <row r="16" spans="1:11" ht="12" customHeight="1">
      <c r="A16" s="84" t="s">
        <v>226</v>
      </c>
      <c r="B16" s="84" t="s">
        <v>90</v>
      </c>
      <c r="C16" s="85">
        <v>566</v>
      </c>
      <c r="D16" s="85">
        <v>1199</v>
      </c>
      <c r="E16" s="85">
        <v>633</v>
      </c>
      <c r="F16" s="85">
        <v>2627</v>
      </c>
      <c r="G16" s="85">
        <v>4092</v>
      </c>
      <c r="H16" s="85">
        <v>1465</v>
      </c>
      <c r="I16" s="85">
        <v>13684</v>
      </c>
      <c r="J16" s="85">
        <v>11058</v>
      </c>
      <c r="K16" s="85"/>
    </row>
    <row r="17" spans="1:11" ht="12" customHeight="1">
      <c r="A17" s="84" t="s">
        <v>227</v>
      </c>
      <c r="B17" s="84" t="s">
        <v>91</v>
      </c>
      <c r="C17" s="85">
        <v>184</v>
      </c>
      <c r="D17" s="85">
        <v>484</v>
      </c>
      <c r="E17" s="85">
        <v>300</v>
      </c>
      <c r="F17" s="85">
        <v>1211</v>
      </c>
      <c r="G17" s="85">
        <v>1597</v>
      </c>
      <c r="H17" s="85">
        <v>386</v>
      </c>
      <c r="I17" s="85">
        <v>5467</v>
      </c>
      <c r="J17" s="85">
        <v>4256</v>
      </c>
      <c r="K17" s="85"/>
    </row>
    <row r="18" spans="1:11" ht="12" customHeight="1">
      <c r="A18" s="84" t="s">
        <v>228</v>
      </c>
      <c r="B18" s="84" t="s">
        <v>92</v>
      </c>
      <c r="C18" s="85">
        <v>1683</v>
      </c>
      <c r="D18" s="85">
        <v>3565</v>
      </c>
      <c r="E18" s="85">
        <v>1882</v>
      </c>
      <c r="F18" s="85">
        <v>5223</v>
      </c>
      <c r="G18" s="85">
        <v>14258</v>
      </c>
      <c r="H18" s="85">
        <v>9035</v>
      </c>
      <c r="I18" s="85">
        <v>42775</v>
      </c>
      <c r="J18" s="85">
        <v>37552</v>
      </c>
      <c r="K18" s="85"/>
    </row>
    <row r="19" spans="1:11" ht="12" customHeight="1">
      <c r="A19" s="84" t="s">
        <v>229</v>
      </c>
      <c r="B19" s="84" t="s">
        <v>93</v>
      </c>
      <c r="C19" s="85">
        <v>4</v>
      </c>
      <c r="D19" s="85">
        <v>17</v>
      </c>
      <c r="E19" s="85">
        <v>12</v>
      </c>
      <c r="F19" s="85">
        <v>39</v>
      </c>
      <c r="G19" s="85">
        <v>55</v>
      </c>
      <c r="H19" s="85">
        <v>16</v>
      </c>
      <c r="I19" s="85">
        <v>189</v>
      </c>
      <c r="J19" s="85">
        <v>150</v>
      </c>
      <c r="K19" s="85"/>
    </row>
    <row r="20" spans="1:11" ht="12" customHeight="1">
      <c r="A20" s="84" t="s">
        <v>230</v>
      </c>
      <c r="B20" s="84" t="s">
        <v>94</v>
      </c>
      <c r="C20" s="86">
        <v>242</v>
      </c>
      <c r="D20" s="86">
        <v>1242</v>
      </c>
      <c r="E20" s="86">
        <v>1000</v>
      </c>
      <c r="F20" s="86">
        <v>1695</v>
      </c>
      <c r="G20" s="86">
        <v>7450</v>
      </c>
      <c r="H20" s="86">
        <v>5755</v>
      </c>
      <c r="I20" s="86">
        <v>14901</v>
      </c>
      <c r="J20" s="86">
        <v>13206</v>
      </c>
      <c r="K20" s="86"/>
    </row>
    <row r="21" spans="1:11" ht="12" customHeight="1">
      <c r="A21" s="84" t="s">
        <v>151</v>
      </c>
      <c r="B21" s="84"/>
      <c r="C21" s="85">
        <v>2679</v>
      </c>
      <c r="D21" s="85">
        <v>7838</v>
      </c>
      <c r="E21" s="85">
        <v>5159</v>
      </c>
      <c r="F21" s="85">
        <v>10795</v>
      </c>
      <c r="G21" s="85">
        <v>31648</v>
      </c>
      <c r="H21" s="85">
        <v>20853</v>
      </c>
      <c r="I21" s="85">
        <v>91867</v>
      </c>
      <c r="J21" s="85">
        <v>81072</v>
      </c>
      <c r="K21" s="85"/>
    </row>
    <row r="22" spans="1:11" ht="12" customHeight="1">
      <c r="A22" s="84" t="s">
        <v>150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12" customHeight="1">
      <c r="A23" s="84" t="s">
        <v>234</v>
      </c>
      <c r="B23" s="84" t="s">
        <v>98</v>
      </c>
      <c r="C23" s="85">
        <v>383</v>
      </c>
      <c r="D23" s="85">
        <v>100</v>
      </c>
      <c r="E23" s="85">
        <v>-283</v>
      </c>
      <c r="F23" s="85">
        <v>439</v>
      </c>
      <c r="G23" s="85">
        <v>400</v>
      </c>
      <c r="H23" s="85">
        <v>-39</v>
      </c>
      <c r="I23" s="85">
        <v>1200</v>
      </c>
      <c r="J23" s="85">
        <v>761</v>
      </c>
      <c r="K23" s="85"/>
    </row>
    <row r="24" spans="1:11" ht="12" customHeight="1">
      <c r="A24" s="84" t="s">
        <v>236</v>
      </c>
      <c r="B24" s="84" t="s">
        <v>100</v>
      </c>
      <c r="C24" s="85">
        <v>105</v>
      </c>
      <c r="D24" s="85">
        <v>125</v>
      </c>
      <c r="E24" s="85">
        <v>20</v>
      </c>
      <c r="F24" s="85">
        <v>1455</v>
      </c>
      <c r="G24" s="85">
        <v>500</v>
      </c>
      <c r="H24" s="85">
        <v>-955</v>
      </c>
      <c r="I24" s="85">
        <v>1500</v>
      </c>
      <c r="J24" s="85">
        <v>45</v>
      </c>
      <c r="K24" s="85"/>
    </row>
    <row r="25" spans="1:11" ht="12" customHeight="1">
      <c r="A25" s="84" t="s">
        <v>237</v>
      </c>
      <c r="B25" s="84" t="s">
        <v>101</v>
      </c>
      <c r="C25" s="86">
        <v>2180</v>
      </c>
      <c r="D25" s="86">
        <v>0</v>
      </c>
      <c r="E25" s="86">
        <v>-2180</v>
      </c>
      <c r="F25" s="86">
        <v>2332</v>
      </c>
      <c r="G25" s="86">
        <v>8500</v>
      </c>
      <c r="H25" s="86">
        <v>6168</v>
      </c>
      <c r="I25" s="86">
        <v>8500</v>
      </c>
      <c r="J25" s="86">
        <v>6168</v>
      </c>
      <c r="K25" s="86"/>
    </row>
    <row r="26" spans="1:11" ht="12" customHeight="1">
      <c r="A26" s="84" t="s">
        <v>149</v>
      </c>
      <c r="B26" s="84"/>
      <c r="C26" s="85">
        <v>2667</v>
      </c>
      <c r="D26" s="85">
        <v>225</v>
      </c>
      <c r="E26" s="85">
        <v>-2442</v>
      </c>
      <c r="F26" s="85">
        <v>4225</v>
      </c>
      <c r="G26" s="85">
        <v>9400</v>
      </c>
      <c r="H26" s="85">
        <v>5175</v>
      </c>
      <c r="I26" s="85">
        <v>11200</v>
      </c>
      <c r="J26" s="85">
        <v>6975</v>
      </c>
      <c r="K26" s="85"/>
    </row>
    <row r="27" spans="1:11" ht="12" customHeight="1">
      <c r="A27" s="84" t="s">
        <v>148</v>
      </c>
      <c r="B27" s="84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2" customHeight="1">
      <c r="A28" s="84" t="s">
        <v>239</v>
      </c>
      <c r="B28" s="84" t="s">
        <v>103</v>
      </c>
      <c r="C28" s="85">
        <v>0</v>
      </c>
      <c r="D28" s="85">
        <v>383</v>
      </c>
      <c r="E28" s="85">
        <v>383</v>
      </c>
      <c r="F28" s="85">
        <v>0</v>
      </c>
      <c r="G28" s="85">
        <v>1533</v>
      </c>
      <c r="H28" s="85">
        <v>1533</v>
      </c>
      <c r="I28" s="85">
        <v>4600</v>
      </c>
      <c r="J28" s="85">
        <v>4600</v>
      </c>
      <c r="K28" s="85"/>
    </row>
    <row r="29" spans="1:11" ht="12" customHeight="1">
      <c r="A29" s="84" t="s">
        <v>240</v>
      </c>
      <c r="B29" s="84" t="s">
        <v>104</v>
      </c>
      <c r="C29" s="85">
        <v>0</v>
      </c>
      <c r="D29" s="85">
        <v>42</v>
      </c>
      <c r="E29" s="85">
        <v>42</v>
      </c>
      <c r="F29" s="85">
        <v>0</v>
      </c>
      <c r="G29" s="85">
        <v>167</v>
      </c>
      <c r="H29" s="85">
        <v>167</v>
      </c>
      <c r="I29" s="85">
        <v>500</v>
      </c>
      <c r="J29" s="85">
        <v>500</v>
      </c>
      <c r="K29" s="85"/>
    </row>
    <row r="30" spans="1:11" ht="12" customHeight="1">
      <c r="A30" s="84" t="s">
        <v>241</v>
      </c>
      <c r="B30" s="84" t="s">
        <v>105</v>
      </c>
      <c r="C30" s="85">
        <v>5235</v>
      </c>
      <c r="D30" s="85">
        <v>4875</v>
      </c>
      <c r="E30" s="85">
        <v>-361</v>
      </c>
      <c r="F30" s="85">
        <v>36646</v>
      </c>
      <c r="G30" s="85">
        <v>29247</v>
      </c>
      <c r="H30" s="85">
        <v>-7399</v>
      </c>
      <c r="I30" s="85">
        <v>58495</v>
      </c>
      <c r="J30" s="85">
        <v>21848</v>
      </c>
      <c r="K30" s="85"/>
    </row>
    <row r="31" spans="1:11" ht="12" customHeight="1">
      <c r="A31" s="84" t="s">
        <v>242</v>
      </c>
      <c r="B31" s="84" t="s">
        <v>106</v>
      </c>
      <c r="C31" s="85">
        <v>0</v>
      </c>
      <c r="D31" s="85">
        <v>1500</v>
      </c>
      <c r="E31" s="85">
        <v>1500</v>
      </c>
      <c r="F31" s="85">
        <v>0</v>
      </c>
      <c r="G31" s="85">
        <v>6000</v>
      </c>
      <c r="H31" s="85">
        <v>6000</v>
      </c>
      <c r="I31" s="85">
        <v>18000</v>
      </c>
      <c r="J31" s="85">
        <v>18000</v>
      </c>
      <c r="K31" s="85"/>
    </row>
    <row r="32" spans="1:11" ht="12" customHeight="1">
      <c r="A32" s="84" t="s">
        <v>243</v>
      </c>
      <c r="B32" s="84" t="s">
        <v>107</v>
      </c>
      <c r="C32" s="85">
        <v>0</v>
      </c>
      <c r="D32" s="85">
        <v>0</v>
      </c>
      <c r="E32" s="85">
        <v>0</v>
      </c>
      <c r="F32" s="85">
        <v>4500</v>
      </c>
      <c r="G32" s="85">
        <v>0</v>
      </c>
      <c r="H32" s="85">
        <v>-4500</v>
      </c>
      <c r="I32" s="85">
        <v>0</v>
      </c>
      <c r="J32" s="85">
        <v>-4500</v>
      </c>
      <c r="K32" s="85"/>
    </row>
    <row r="33" spans="1:11" ht="12" customHeight="1">
      <c r="A33" s="84" t="s">
        <v>247</v>
      </c>
      <c r="B33" s="84" t="s">
        <v>111</v>
      </c>
      <c r="C33" s="85">
        <v>5641</v>
      </c>
      <c r="D33" s="85">
        <v>3524</v>
      </c>
      <c r="E33" s="85">
        <v>-2116</v>
      </c>
      <c r="F33" s="85">
        <v>6517</v>
      </c>
      <c r="G33" s="85">
        <v>10572</v>
      </c>
      <c r="H33" s="85">
        <v>4055</v>
      </c>
      <c r="I33" s="85">
        <v>38764</v>
      </c>
      <c r="J33" s="85">
        <v>32247</v>
      </c>
      <c r="K33" s="85"/>
    </row>
    <row r="34" spans="1:11" ht="12" customHeight="1">
      <c r="A34" s="84" t="s">
        <v>248</v>
      </c>
      <c r="B34" s="84" t="s">
        <v>112</v>
      </c>
      <c r="C34" s="85">
        <v>80</v>
      </c>
      <c r="D34" s="85">
        <v>83</v>
      </c>
      <c r="E34" s="85">
        <v>3</v>
      </c>
      <c r="F34" s="85">
        <v>294</v>
      </c>
      <c r="G34" s="85">
        <v>333</v>
      </c>
      <c r="H34" s="85">
        <v>39</v>
      </c>
      <c r="I34" s="85">
        <v>1000</v>
      </c>
      <c r="J34" s="85">
        <v>706</v>
      </c>
      <c r="K34" s="85"/>
    </row>
    <row r="35" spans="1:11" ht="12" customHeight="1">
      <c r="A35" s="84" t="s">
        <v>249</v>
      </c>
      <c r="B35" s="84" t="s">
        <v>113</v>
      </c>
      <c r="C35" s="85">
        <v>11017</v>
      </c>
      <c r="D35" s="85">
        <v>3784</v>
      </c>
      <c r="E35" s="85">
        <v>-7232</v>
      </c>
      <c r="F35" s="85">
        <v>33464</v>
      </c>
      <c r="G35" s="85">
        <v>62227</v>
      </c>
      <c r="H35" s="85">
        <v>28763</v>
      </c>
      <c r="I35" s="85">
        <v>92500</v>
      </c>
      <c r="J35" s="85">
        <v>59036</v>
      </c>
      <c r="K35" s="85"/>
    </row>
    <row r="36" spans="1:11" ht="12" customHeight="1">
      <c r="A36" s="84" t="s">
        <v>251</v>
      </c>
      <c r="B36" s="84" t="s">
        <v>115</v>
      </c>
      <c r="C36" s="85">
        <v>15166</v>
      </c>
      <c r="D36" s="85">
        <v>15165</v>
      </c>
      <c r="E36" s="85">
        <v>-1</v>
      </c>
      <c r="F36" s="85">
        <v>60661</v>
      </c>
      <c r="G36" s="85">
        <v>45495</v>
      </c>
      <c r="H36" s="85">
        <v>-15166</v>
      </c>
      <c r="I36" s="85">
        <v>181980</v>
      </c>
      <c r="J36" s="85">
        <v>121319</v>
      </c>
      <c r="K36" s="85"/>
    </row>
    <row r="37" spans="1:11" ht="12" customHeight="1">
      <c r="A37" s="84" t="s">
        <v>252</v>
      </c>
      <c r="B37" s="84" t="s">
        <v>269</v>
      </c>
      <c r="C37" s="85">
        <v>525</v>
      </c>
      <c r="D37" s="85">
        <v>279</v>
      </c>
      <c r="E37" s="85">
        <v>-245</v>
      </c>
      <c r="F37" s="85">
        <v>525</v>
      </c>
      <c r="G37" s="85">
        <v>1117</v>
      </c>
      <c r="H37" s="85">
        <v>592</v>
      </c>
      <c r="I37" s="85">
        <v>3350</v>
      </c>
      <c r="J37" s="85">
        <v>2825</v>
      </c>
      <c r="K37" s="85"/>
    </row>
    <row r="38" spans="1:11" ht="12" customHeight="1">
      <c r="A38" s="84" t="s">
        <v>254</v>
      </c>
      <c r="B38" s="84" t="s">
        <v>117</v>
      </c>
      <c r="C38" s="85">
        <v>1186</v>
      </c>
      <c r="D38" s="85">
        <v>0</v>
      </c>
      <c r="E38" s="85">
        <v>-1186</v>
      </c>
      <c r="F38" s="85">
        <v>1186</v>
      </c>
      <c r="G38" s="85">
        <v>0</v>
      </c>
      <c r="H38" s="85">
        <v>-1186</v>
      </c>
      <c r="I38" s="85">
        <v>0</v>
      </c>
      <c r="J38" s="85">
        <v>-1186</v>
      </c>
      <c r="K38" s="85"/>
    </row>
    <row r="39" spans="1:11" ht="12" customHeight="1">
      <c r="A39" s="84" t="s">
        <v>255</v>
      </c>
      <c r="B39" s="84" t="s">
        <v>118</v>
      </c>
      <c r="C39" s="86">
        <v>176</v>
      </c>
      <c r="D39" s="86">
        <v>150</v>
      </c>
      <c r="E39" s="86">
        <v>-26</v>
      </c>
      <c r="F39" s="86">
        <v>482</v>
      </c>
      <c r="G39" s="86">
        <v>600</v>
      </c>
      <c r="H39" s="86">
        <v>118</v>
      </c>
      <c r="I39" s="86">
        <v>1800</v>
      </c>
      <c r="J39" s="86">
        <v>1318</v>
      </c>
      <c r="K39" s="86"/>
    </row>
    <row r="40" spans="1:11" ht="12" customHeight="1">
      <c r="A40" s="84" t="s">
        <v>147</v>
      </c>
      <c r="B40" s="84"/>
      <c r="C40" s="85">
        <v>39025</v>
      </c>
      <c r="D40" s="85">
        <v>29785</v>
      </c>
      <c r="E40" s="85">
        <v>-9240</v>
      </c>
      <c r="F40" s="85">
        <v>144275</v>
      </c>
      <c r="G40" s="85">
        <v>157292</v>
      </c>
      <c r="H40" s="85">
        <v>13016</v>
      </c>
      <c r="I40" s="85">
        <v>400989</v>
      </c>
      <c r="J40" s="85">
        <v>256714</v>
      </c>
      <c r="K40" s="85"/>
    </row>
    <row r="41" spans="1:11" ht="12" customHeight="1">
      <c r="A41" s="84" t="s">
        <v>146</v>
      </c>
      <c r="B41" s="84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2" customHeight="1">
      <c r="A42" s="84" t="s">
        <v>256</v>
      </c>
      <c r="B42" s="84" t="s">
        <v>119</v>
      </c>
      <c r="C42" s="85">
        <v>85</v>
      </c>
      <c r="D42" s="85">
        <v>0</v>
      </c>
      <c r="E42" s="85">
        <v>-85</v>
      </c>
      <c r="F42" s="85">
        <v>85</v>
      </c>
      <c r="G42" s="85">
        <v>0</v>
      </c>
      <c r="H42" s="85">
        <v>-85</v>
      </c>
      <c r="I42" s="85">
        <v>0</v>
      </c>
      <c r="J42" s="85">
        <v>-85</v>
      </c>
      <c r="K42" s="85"/>
    </row>
    <row r="43" spans="1:11" ht="12" customHeight="1">
      <c r="A43" s="84" t="s">
        <v>270</v>
      </c>
      <c r="B43" s="84" t="s">
        <v>120</v>
      </c>
      <c r="C43" s="86">
        <v>-73866</v>
      </c>
      <c r="D43" s="86">
        <v>-73866</v>
      </c>
      <c r="E43" s="86">
        <v>0</v>
      </c>
      <c r="F43" s="86">
        <v>-295464</v>
      </c>
      <c r="G43" s="86">
        <v>-295464</v>
      </c>
      <c r="H43" s="86">
        <v>0</v>
      </c>
      <c r="I43" s="86">
        <v>-886391</v>
      </c>
      <c r="J43" s="86">
        <v>-590927</v>
      </c>
      <c r="K43" s="86"/>
    </row>
    <row r="44" spans="1:11" ht="12" customHeight="1">
      <c r="A44" s="84" t="s">
        <v>145</v>
      </c>
      <c r="B44" s="84"/>
      <c r="C44" s="86">
        <v>-73780</v>
      </c>
      <c r="D44" s="86">
        <v>-73866</v>
      </c>
      <c r="E44" s="86">
        <v>-85</v>
      </c>
      <c r="F44" s="86">
        <v>-295378</v>
      </c>
      <c r="G44" s="86">
        <v>-295464</v>
      </c>
      <c r="H44" s="86">
        <v>-85</v>
      </c>
      <c r="I44" s="86">
        <v>-886391</v>
      </c>
      <c r="J44" s="86">
        <v>-591013</v>
      </c>
      <c r="K44" s="86"/>
    </row>
    <row r="45" spans="1:11" ht="12" customHeight="1">
      <c r="A45" s="84" t="s">
        <v>142</v>
      </c>
      <c r="B45" s="84"/>
      <c r="C45" s="86">
        <v>-11650</v>
      </c>
      <c r="D45" s="86">
        <v>-2658</v>
      </c>
      <c r="E45" s="86">
        <v>8992</v>
      </c>
      <c r="F45" s="86">
        <v>-83546</v>
      </c>
      <c r="G45" s="86">
        <v>13034</v>
      </c>
      <c r="H45" s="86">
        <v>96580</v>
      </c>
      <c r="I45" s="86">
        <v>-5300</v>
      </c>
      <c r="J45" s="86">
        <v>78246</v>
      </c>
      <c r="K45" s="86"/>
    </row>
    <row r="46" spans="1:11" ht="12" customHeight="1">
      <c r="A46" s="84"/>
      <c r="B46" s="84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12" customHeight="1">
      <c r="A47" s="84" t="s">
        <v>141</v>
      </c>
      <c r="B47" s="84"/>
      <c r="C47" s="86">
        <v>11650</v>
      </c>
      <c r="D47" s="86">
        <v>2658</v>
      </c>
      <c r="E47" s="86">
        <v>8992</v>
      </c>
      <c r="F47" s="86">
        <v>83546</v>
      </c>
      <c r="G47" s="86">
        <v>-13034</v>
      </c>
      <c r="H47" s="86">
        <v>96580</v>
      </c>
      <c r="I47" s="86">
        <v>5300</v>
      </c>
      <c r="J47" s="86">
        <v>-78246</v>
      </c>
      <c r="K47" s="86"/>
    </row>
    <row r="48" spans="1:11" ht="12" customHeight="1">
      <c r="A48" s="48"/>
      <c r="B48" s="48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" customHeight="1">
      <c r="A49" s="48"/>
      <c r="B49" s="48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2" customHeight="1">
      <c r="A50" s="48"/>
      <c r="B50" s="48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2" customHeight="1">
      <c r="A51" s="48"/>
      <c r="B51" s="48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12" customHeight="1">
      <c r="A52" s="48"/>
      <c r="B52" s="48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" customHeight="1">
      <c r="A53" s="48"/>
      <c r="B53" s="48"/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12" customHeight="1">
      <c r="A54" s="45"/>
      <c r="B54" s="45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>
      <c r="A55" s="45"/>
      <c r="B55" s="45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2" customHeight="1">
      <c r="A56" s="45"/>
      <c r="B56" s="45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" customHeight="1">
      <c r="A57" s="45"/>
      <c r="B57" s="45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>
      <c r="A58" s="45"/>
      <c r="B58" s="45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2" customHeight="1">
      <c r="A59" s="45"/>
      <c r="B59" s="45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12" customHeight="1">
      <c r="A60" s="45"/>
      <c r="B60" s="45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2" customHeight="1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2" customHeight="1">
      <c r="A62" s="45"/>
      <c r="B62" s="45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2" customHeight="1">
      <c r="A63" s="45"/>
      <c r="B63" s="45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2" customHeight="1">
      <c r="A64" s="45"/>
      <c r="B64" s="45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2" customHeight="1">
      <c r="A65" s="45"/>
      <c r="B65" s="45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2" customHeight="1">
      <c r="A66" s="45"/>
      <c r="B66" s="45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5"/>
      <c r="B67" s="45"/>
      <c r="C67" s="46"/>
      <c r="D67" s="46"/>
      <c r="E67" s="46"/>
      <c r="F67" s="46"/>
      <c r="G67" s="46"/>
      <c r="H67" s="46"/>
      <c r="I67" s="46"/>
      <c r="J67" s="46"/>
      <c r="K67" s="46"/>
    </row>
    <row r="68" spans="1:11" ht="12" customHeight="1">
      <c r="A68" s="45"/>
      <c r="B68" s="45"/>
      <c r="C68" s="46"/>
      <c r="D68" s="46"/>
      <c r="E68" s="46"/>
      <c r="F68" s="46"/>
      <c r="G68" s="46"/>
      <c r="H68" s="46"/>
      <c r="I68" s="46"/>
      <c r="J68" s="46"/>
      <c r="K68" s="46"/>
    </row>
    <row r="69" spans="1:11" ht="12" customHeight="1">
      <c r="A69" s="45"/>
      <c r="B69" s="45"/>
      <c r="C69" s="47"/>
      <c r="D69" s="47"/>
      <c r="E69" s="47"/>
      <c r="F69" s="47"/>
      <c r="G69" s="47"/>
      <c r="H69" s="47"/>
      <c r="I69" s="47"/>
      <c r="J69" s="47"/>
      <c r="K69" s="47"/>
    </row>
    <row r="70" spans="1:11" ht="12" customHeight="1">
      <c r="A70" s="45"/>
      <c r="B70" s="45"/>
      <c r="C70" s="46"/>
      <c r="D70" s="46"/>
      <c r="E70" s="46"/>
      <c r="F70" s="46"/>
      <c r="G70" s="46"/>
      <c r="H70" s="46"/>
      <c r="I70" s="46"/>
      <c r="J70" s="46"/>
      <c r="K70" s="46"/>
    </row>
    <row r="71" spans="1:11" ht="12" customHeight="1">
      <c r="A71" s="45"/>
      <c r="B71" s="45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2" customHeight="1">
      <c r="A72" s="45"/>
      <c r="B72" s="45"/>
      <c r="C72" s="46"/>
      <c r="D72" s="46"/>
      <c r="E72" s="46"/>
      <c r="F72" s="46"/>
      <c r="G72" s="46"/>
      <c r="H72" s="46"/>
      <c r="I72" s="46"/>
      <c r="J72" s="46"/>
      <c r="K72" s="46"/>
    </row>
    <row r="73" spans="1:11" ht="12" customHeight="1">
      <c r="A73" s="45"/>
      <c r="B73" s="45"/>
      <c r="C73" s="46"/>
      <c r="D73" s="46"/>
      <c r="E73" s="46"/>
      <c r="F73" s="46"/>
      <c r="G73" s="46"/>
      <c r="H73" s="46"/>
      <c r="I73" s="46"/>
      <c r="J73" s="46"/>
      <c r="K73" s="46"/>
    </row>
    <row r="74" spans="1:11" ht="12" customHeight="1">
      <c r="A74" s="45"/>
      <c r="B74" s="45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2" customHeight="1">
      <c r="A75" s="45"/>
      <c r="B75" s="45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2" customHeight="1">
      <c r="A76" s="45"/>
      <c r="B76" s="45"/>
      <c r="C76" s="46"/>
      <c r="D76" s="46"/>
      <c r="E76" s="46"/>
      <c r="F76" s="46"/>
      <c r="G76" s="46"/>
      <c r="H76" s="46"/>
      <c r="I76" s="46"/>
      <c r="J76" s="46"/>
      <c r="K76" s="46"/>
    </row>
    <row r="77" spans="1:11" ht="12" customHeight="1">
      <c r="A77" s="45"/>
      <c r="B77" s="45"/>
      <c r="C77" s="46"/>
      <c r="D77" s="46"/>
      <c r="E77" s="46"/>
      <c r="F77" s="46"/>
      <c r="G77" s="46"/>
      <c r="H77" s="46"/>
      <c r="I77" s="46"/>
      <c r="J77" s="46"/>
      <c r="K77" s="46"/>
    </row>
    <row r="78" spans="1:11" ht="12" customHeight="1">
      <c r="A78" s="45"/>
      <c r="B78" s="45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2" customHeight="1">
      <c r="A79" s="45"/>
      <c r="B79" s="45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2" customHeight="1">
      <c r="A80" s="45"/>
      <c r="B80" s="45"/>
      <c r="C80" s="46"/>
      <c r="D80" s="46"/>
      <c r="E80" s="46"/>
      <c r="F80" s="46"/>
      <c r="G80" s="46"/>
      <c r="H80" s="46"/>
      <c r="I80" s="46"/>
      <c r="J80" s="46"/>
      <c r="K80" s="46"/>
    </row>
    <row r="81" spans="1:11" ht="12" customHeight="1">
      <c r="A81" s="45"/>
      <c r="B81" s="45"/>
      <c r="C81" s="46"/>
      <c r="D81" s="46"/>
      <c r="E81" s="46"/>
      <c r="F81" s="46"/>
      <c r="G81" s="46"/>
      <c r="H81" s="46"/>
      <c r="I81" s="46"/>
      <c r="J81" s="46"/>
      <c r="K81" s="46"/>
    </row>
    <row r="82" spans="1:11" ht="12" customHeight="1">
      <c r="A82" s="45"/>
      <c r="B82" s="45"/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12" customHeight="1">
      <c r="A83" s="45"/>
      <c r="B83" s="45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12" customHeight="1">
      <c r="A84" s="45"/>
      <c r="B84" s="45"/>
      <c r="C84" s="46"/>
      <c r="D84" s="46"/>
      <c r="E84" s="46"/>
      <c r="F84" s="46"/>
      <c r="G84" s="46"/>
      <c r="H84" s="46"/>
      <c r="I84" s="46"/>
      <c r="J84" s="46"/>
      <c r="K84" s="46"/>
    </row>
    <row r="85" spans="1:11" ht="12" customHeight="1">
      <c r="A85" s="45"/>
      <c r="B85" s="45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12" customHeight="1">
      <c r="A86" s="45"/>
      <c r="B86" s="45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12" customHeight="1">
      <c r="A87" s="45"/>
      <c r="B87" s="45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12" customHeight="1">
      <c r="A88" s="45"/>
      <c r="B88" s="45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2" customHeight="1">
      <c r="A89" s="45"/>
      <c r="B89" s="45"/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12" customHeight="1">
      <c r="A90" s="45"/>
      <c r="B90" s="45"/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12" customHeight="1">
      <c r="A91" s="45"/>
      <c r="B91" s="45"/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12" customHeight="1">
      <c r="A92" s="45"/>
      <c r="B92" s="45"/>
      <c r="C92" s="47"/>
      <c r="D92" s="47"/>
      <c r="E92" s="47"/>
      <c r="F92" s="47"/>
      <c r="G92" s="47"/>
      <c r="H92" s="47"/>
      <c r="I92" s="47"/>
      <c r="J92" s="47"/>
      <c r="K92" s="47"/>
    </row>
    <row r="93" spans="1:11" ht="12" customHeight="1">
      <c r="A93" s="45"/>
      <c r="B93" s="45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12" customHeight="1">
      <c r="A94" s="45"/>
      <c r="B94" s="45"/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12" customHeight="1">
      <c r="A95" s="45"/>
      <c r="B95" s="45"/>
      <c r="C95" s="46"/>
      <c r="D95" s="46"/>
      <c r="E95" s="46"/>
      <c r="F95" s="46"/>
      <c r="G95" s="46"/>
      <c r="H95" s="46"/>
      <c r="I95" s="46"/>
      <c r="J95" s="46"/>
      <c r="K95" s="46"/>
    </row>
    <row r="96" spans="1:11" ht="12" customHeight="1">
      <c r="A96" s="45"/>
      <c r="B96" s="45"/>
      <c r="C96" s="47"/>
      <c r="D96" s="47"/>
      <c r="E96" s="47"/>
      <c r="F96" s="47"/>
      <c r="G96" s="47"/>
      <c r="H96" s="47"/>
      <c r="I96" s="47"/>
      <c r="J96" s="47"/>
      <c r="K96" s="47"/>
    </row>
    <row r="97" spans="1:11" ht="12" customHeight="1">
      <c r="A97" s="45"/>
      <c r="B97" s="45"/>
      <c r="C97" s="47"/>
      <c r="D97" s="47"/>
      <c r="E97" s="47"/>
      <c r="F97" s="47"/>
      <c r="G97" s="47"/>
      <c r="H97" s="47"/>
      <c r="I97" s="47"/>
      <c r="J97" s="47"/>
      <c r="K97" s="47"/>
    </row>
    <row r="98" spans="1:11" ht="12" customHeight="1">
      <c r="A98" s="45"/>
      <c r="B98" s="45"/>
      <c r="C98" s="47"/>
      <c r="D98" s="47"/>
      <c r="E98" s="47"/>
      <c r="F98" s="47"/>
      <c r="G98" s="47"/>
      <c r="H98" s="47"/>
      <c r="I98" s="47"/>
      <c r="J98" s="47"/>
      <c r="K98" s="47"/>
    </row>
    <row r="99" spans="1:11" ht="12" customHeight="1">
      <c r="A99" s="45"/>
      <c r="B99" s="45"/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12" customHeight="1">
      <c r="A100" s="45"/>
      <c r="B100" s="45"/>
      <c r="C100" s="47"/>
      <c r="D100" s="47"/>
      <c r="E100" s="47"/>
      <c r="F100" s="47"/>
      <c r="G100" s="47"/>
      <c r="H100" s="47"/>
      <c r="I100" s="47"/>
      <c r="J100" s="47"/>
      <c r="K100" s="47"/>
    </row>
  </sheetData>
  <printOptions horizontalCentered="1"/>
  <pageMargins left="0.25" right="0.5" top="0.2" bottom="0.2" header="0.3" footer="0.3"/>
  <pageSetup fitToHeight="0" orientation="landscape"/>
  <rowBreaks count="2" manualBreakCount="2">
    <brk id="27" max="9" man="1"/>
    <brk id="48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44"/>
  <sheetViews>
    <sheetView view="pageBreakPreview" topLeftCell="A205" zoomScaleSheetLayoutView="100" workbookViewId="0">
      <selection activeCell="B252" sqref="B252"/>
    </sheetView>
  </sheetViews>
  <sheetFormatPr baseColWidth="10" defaultColWidth="9" defaultRowHeight="10.5" customHeight="1" x14ac:dyDescent="0"/>
  <cols>
    <col min="1" max="1" width="9.59765625" customWidth="1"/>
    <col min="2" max="2" width="20.3984375" bestFit="1" customWidth="1"/>
    <col min="3" max="3" width="11.3984375" bestFit="1" customWidth="1"/>
    <col min="4" max="4" width="45" bestFit="1" customWidth="1"/>
    <col min="5" max="5" width="61.3984375" bestFit="1" customWidth="1"/>
    <col min="6" max="6" width="12.59765625" customWidth="1"/>
    <col min="7" max="7" width="11.19921875" bestFit="1" customWidth="1"/>
  </cols>
  <sheetData>
    <row r="1" spans="1:7" s="23" customFormat="1" ht="10.5" customHeight="1">
      <c r="A1" s="7" t="s">
        <v>196</v>
      </c>
      <c r="B1" s="5"/>
      <c r="C1" s="19"/>
      <c r="D1" s="19"/>
      <c r="E1" s="19"/>
      <c r="F1" s="19"/>
      <c r="G1" s="13"/>
    </row>
    <row r="2" spans="1:7" s="23" customFormat="1" ht="10.5" customHeight="1">
      <c r="A2" s="7" t="s">
        <v>195</v>
      </c>
      <c r="B2" s="5"/>
      <c r="C2" s="19"/>
      <c r="D2" s="19"/>
      <c r="E2" s="19"/>
      <c r="F2" s="19"/>
      <c r="G2" s="13"/>
    </row>
    <row r="3" spans="1:7" s="23" customFormat="1" ht="10.5" customHeight="1">
      <c r="A3" s="7" t="str">
        <f>CF!A3</f>
        <v>For the Month Ending October 31st, 2014</v>
      </c>
      <c r="B3" s="5"/>
      <c r="C3" s="19"/>
      <c r="D3" s="19"/>
      <c r="E3" s="19"/>
      <c r="F3" s="19"/>
      <c r="G3" s="13"/>
    </row>
    <row r="4" spans="1:7" ht="10.5" customHeight="1">
      <c r="A4" s="21" t="s">
        <v>194</v>
      </c>
      <c r="B4" s="21" t="s">
        <v>198</v>
      </c>
      <c r="C4" s="22" t="s">
        <v>181</v>
      </c>
      <c r="D4" s="21" t="s">
        <v>182</v>
      </c>
      <c r="E4" s="21" t="s">
        <v>183</v>
      </c>
      <c r="F4" s="20" t="s">
        <v>184</v>
      </c>
    </row>
    <row r="5" spans="1:7" s="38" customFormat="1" ht="10.5" customHeight="1">
      <c r="A5" s="64" t="s">
        <v>185</v>
      </c>
      <c r="B5" s="64" t="s">
        <v>408</v>
      </c>
      <c r="C5" s="65" t="s">
        <v>409</v>
      </c>
      <c r="D5" s="64" t="s">
        <v>201</v>
      </c>
      <c r="E5" s="64" t="s">
        <v>379</v>
      </c>
      <c r="F5" s="66">
        <v>75</v>
      </c>
      <c r="G5" s="66"/>
    </row>
    <row r="6" spans="1:7" s="38" customFormat="1" ht="10.5" customHeight="1">
      <c r="A6" s="64" t="s">
        <v>185</v>
      </c>
      <c r="B6" s="64" t="s">
        <v>410</v>
      </c>
      <c r="C6" s="65" t="s">
        <v>411</v>
      </c>
      <c r="D6" s="64" t="s">
        <v>187</v>
      </c>
      <c r="E6" s="64" t="s">
        <v>412</v>
      </c>
      <c r="F6" s="66">
        <v>191.83</v>
      </c>
      <c r="G6" s="66"/>
    </row>
    <row r="7" spans="1:7" s="38" customFormat="1" ht="10.5" customHeight="1">
      <c r="A7" s="64" t="s">
        <v>185</v>
      </c>
      <c r="B7" s="64" t="s">
        <v>413</v>
      </c>
      <c r="C7" s="65" t="s">
        <v>411</v>
      </c>
      <c r="D7" s="64" t="s">
        <v>186</v>
      </c>
      <c r="E7" s="64" t="s">
        <v>414</v>
      </c>
      <c r="F7" s="66">
        <v>431.92</v>
      </c>
      <c r="G7" s="66"/>
    </row>
    <row r="8" spans="1:7" s="38" customFormat="1" ht="10.5" customHeight="1">
      <c r="A8" s="64" t="s">
        <v>185</v>
      </c>
      <c r="B8" s="64" t="s">
        <v>415</v>
      </c>
      <c r="C8" s="65" t="s">
        <v>416</v>
      </c>
      <c r="D8" s="64" t="s">
        <v>417</v>
      </c>
      <c r="E8" s="64" t="s">
        <v>418</v>
      </c>
      <c r="F8" s="66">
        <v>400</v>
      </c>
      <c r="G8" s="66"/>
    </row>
    <row r="9" spans="1:7" s="38" customFormat="1" ht="10.5" customHeight="1">
      <c r="A9" s="64" t="s">
        <v>185</v>
      </c>
      <c r="B9" s="64" t="s">
        <v>419</v>
      </c>
      <c r="C9" s="65" t="s">
        <v>420</v>
      </c>
      <c r="D9" s="64" t="s">
        <v>357</v>
      </c>
      <c r="E9" s="64" t="s">
        <v>421</v>
      </c>
      <c r="F9" s="66">
        <v>50</v>
      </c>
      <c r="G9" s="66"/>
    </row>
    <row r="10" spans="1:7" s="38" customFormat="1" ht="10.5" customHeight="1">
      <c r="A10" s="64" t="s">
        <v>185</v>
      </c>
      <c r="B10" s="64" t="s">
        <v>422</v>
      </c>
      <c r="C10" s="65" t="s">
        <v>420</v>
      </c>
      <c r="D10" s="64" t="s">
        <v>304</v>
      </c>
      <c r="E10" s="64" t="s">
        <v>423</v>
      </c>
      <c r="F10" s="66">
        <v>50</v>
      </c>
      <c r="G10" s="66"/>
    </row>
    <row r="11" spans="1:7" s="38" customFormat="1" ht="10.5" customHeight="1">
      <c r="A11" s="64" t="s">
        <v>185</v>
      </c>
      <c r="B11" s="64" t="s">
        <v>424</v>
      </c>
      <c r="C11" s="65" t="s">
        <v>425</v>
      </c>
      <c r="D11" s="64" t="s">
        <v>199</v>
      </c>
      <c r="E11" s="64" t="s">
        <v>426</v>
      </c>
      <c r="F11" s="66">
        <v>852.1</v>
      </c>
      <c r="G11" s="66"/>
    </row>
    <row r="12" spans="1:7" s="38" customFormat="1" ht="10.5" customHeight="1">
      <c r="A12" s="64" t="s">
        <v>185</v>
      </c>
      <c r="B12" s="64" t="s">
        <v>427</v>
      </c>
      <c r="C12" s="65" t="s">
        <v>425</v>
      </c>
      <c r="D12" s="64" t="s">
        <v>428</v>
      </c>
      <c r="E12" s="64" t="s">
        <v>429</v>
      </c>
      <c r="F12" s="66">
        <v>161.33000000000001</v>
      </c>
      <c r="G12" s="66"/>
    </row>
    <row r="13" spans="1:7" s="38" customFormat="1" ht="10.5" customHeight="1">
      <c r="A13" s="64" t="s">
        <v>185</v>
      </c>
      <c r="B13" s="64" t="s">
        <v>430</v>
      </c>
      <c r="C13" s="65" t="s">
        <v>431</v>
      </c>
      <c r="D13" s="64" t="s">
        <v>276</v>
      </c>
      <c r="E13" s="64" t="s">
        <v>432</v>
      </c>
      <c r="F13" s="66">
        <v>21035.32</v>
      </c>
      <c r="G13" s="66"/>
    </row>
    <row r="14" spans="1:7" s="38" customFormat="1" ht="10.5" customHeight="1">
      <c r="A14" s="64" t="s">
        <v>185</v>
      </c>
      <c r="B14" s="64" t="s">
        <v>433</v>
      </c>
      <c r="C14" s="65" t="s">
        <v>434</v>
      </c>
      <c r="D14" s="64" t="s">
        <v>435</v>
      </c>
      <c r="E14" s="64" t="s">
        <v>436</v>
      </c>
      <c r="F14" s="66">
        <v>288</v>
      </c>
      <c r="G14" s="66"/>
    </row>
    <row r="15" spans="1:7" s="38" customFormat="1" ht="10.5" customHeight="1">
      <c r="A15" s="64" t="s">
        <v>185</v>
      </c>
      <c r="B15" s="64" t="s">
        <v>437</v>
      </c>
      <c r="C15" s="65" t="s">
        <v>434</v>
      </c>
      <c r="D15" s="64" t="s">
        <v>438</v>
      </c>
      <c r="E15" s="64" t="s">
        <v>439</v>
      </c>
      <c r="F15" s="66">
        <v>779.96</v>
      </c>
      <c r="G15" s="66"/>
    </row>
    <row r="16" spans="1:7" s="38" customFormat="1" ht="10.5" customHeight="1">
      <c r="A16" s="64" t="s">
        <v>185</v>
      </c>
      <c r="B16" s="64" t="s">
        <v>440</v>
      </c>
      <c r="C16" s="65" t="s">
        <v>434</v>
      </c>
      <c r="D16" s="64" t="s">
        <v>441</v>
      </c>
      <c r="E16" s="64" t="s">
        <v>442</v>
      </c>
      <c r="F16" s="66">
        <v>10.89</v>
      </c>
      <c r="G16" s="66"/>
    </row>
    <row r="17" spans="1:7" s="38" customFormat="1" ht="10.5" customHeight="1">
      <c r="A17" s="64" t="s">
        <v>185</v>
      </c>
      <c r="B17" s="64" t="s">
        <v>440</v>
      </c>
      <c r="C17" s="65" t="s">
        <v>434</v>
      </c>
      <c r="D17" s="64" t="s">
        <v>441</v>
      </c>
      <c r="E17" s="64" t="s">
        <v>443</v>
      </c>
      <c r="F17" s="66">
        <v>21.78</v>
      </c>
      <c r="G17" s="66"/>
    </row>
    <row r="18" spans="1:7" s="38" customFormat="1" ht="10.5" customHeight="1">
      <c r="A18" s="64" t="s">
        <v>185</v>
      </c>
      <c r="B18" s="64" t="s">
        <v>444</v>
      </c>
      <c r="C18" s="65" t="s">
        <v>434</v>
      </c>
      <c r="D18" s="64" t="s">
        <v>445</v>
      </c>
      <c r="E18" s="64" t="s">
        <v>446</v>
      </c>
      <c r="F18" s="66">
        <v>390</v>
      </c>
      <c r="G18" s="66"/>
    </row>
    <row r="19" spans="1:7" s="37" customFormat="1" ht="10.5" customHeight="1">
      <c r="A19" s="64" t="s">
        <v>185</v>
      </c>
      <c r="B19" s="64" t="s">
        <v>447</v>
      </c>
      <c r="C19" s="65" t="s">
        <v>434</v>
      </c>
      <c r="D19" s="64" t="s">
        <v>448</v>
      </c>
      <c r="E19" s="64" t="s">
        <v>449</v>
      </c>
      <c r="F19" s="66">
        <v>431.25</v>
      </c>
      <c r="G19" s="66"/>
    </row>
    <row r="20" spans="1:7" s="37" customFormat="1" ht="10.5" customHeight="1">
      <c r="A20" s="64" t="s">
        <v>185</v>
      </c>
      <c r="B20" s="64" t="s">
        <v>450</v>
      </c>
      <c r="C20" s="65" t="s">
        <v>434</v>
      </c>
      <c r="D20" s="64" t="s">
        <v>300</v>
      </c>
      <c r="E20" s="64" t="s">
        <v>451</v>
      </c>
      <c r="F20" s="66">
        <v>385</v>
      </c>
      <c r="G20" s="66"/>
    </row>
    <row r="21" spans="1:7" s="37" customFormat="1" ht="10.5" customHeight="1">
      <c r="A21" s="64" t="s">
        <v>185</v>
      </c>
      <c r="B21" s="64" t="s">
        <v>452</v>
      </c>
      <c r="C21" s="65" t="s">
        <v>434</v>
      </c>
      <c r="D21" s="64" t="s">
        <v>453</v>
      </c>
      <c r="E21" s="64" t="s">
        <v>454</v>
      </c>
      <c r="F21" s="66">
        <v>150</v>
      </c>
      <c r="G21" s="66"/>
    </row>
    <row r="22" spans="1:7" s="37" customFormat="1" ht="10.5" customHeight="1">
      <c r="A22" s="64" t="s">
        <v>185</v>
      </c>
      <c r="B22" s="64" t="s">
        <v>452</v>
      </c>
      <c r="C22" s="65" t="s">
        <v>434</v>
      </c>
      <c r="D22" s="64" t="s">
        <v>453</v>
      </c>
      <c r="E22" s="64" t="s">
        <v>454</v>
      </c>
      <c r="F22" s="66">
        <v>-150</v>
      </c>
      <c r="G22" s="66"/>
    </row>
    <row r="23" spans="1:7" s="37" customFormat="1" ht="10.5" customHeight="1">
      <c r="A23" s="64" t="s">
        <v>185</v>
      </c>
      <c r="B23" s="64" t="s">
        <v>455</v>
      </c>
      <c r="C23" s="65" t="s">
        <v>456</v>
      </c>
      <c r="D23" s="64" t="s">
        <v>457</v>
      </c>
      <c r="E23" s="64" t="s">
        <v>458</v>
      </c>
      <c r="F23" s="66">
        <v>1558.8</v>
      </c>
      <c r="G23" s="66"/>
    </row>
    <row r="24" spans="1:7" s="37" customFormat="1" ht="10.5" customHeight="1">
      <c r="A24" s="64" t="s">
        <v>185</v>
      </c>
      <c r="B24" s="64" t="s">
        <v>459</v>
      </c>
      <c r="C24" s="65" t="s">
        <v>456</v>
      </c>
      <c r="D24" s="64" t="s">
        <v>365</v>
      </c>
      <c r="E24" s="64" t="s">
        <v>460</v>
      </c>
      <c r="F24" s="66">
        <v>1363.15</v>
      </c>
      <c r="G24" s="66"/>
    </row>
    <row r="25" spans="1:7" s="37" customFormat="1" ht="10.5" customHeight="1">
      <c r="A25" s="64" t="s">
        <v>185</v>
      </c>
      <c r="B25" s="64" t="s">
        <v>461</v>
      </c>
      <c r="C25" s="65" t="s">
        <v>456</v>
      </c>
      <c r="D25" s="64" t="s">
        <v>462</v>
      </c>
      <c r="E25" s="64" t="s">
        <v>463</v>
      </c>
      <c r="F25" s="66">
        <v>205</v>
      </c>
      <c r="G25" s="66"/>
    </row>
    <row r="26" spans="1:7" s="37" customFormat="1" ht="10.5" customHeight="1">
      <c r="A26" s="64" t="s">
        <v>185</v>
      </c>
      <c r="B26" s="64" t="s">
        <v>464</v>
      </c>
      <c r="C26" s="65" t="s">
        <v>456</v>
      </c>
      <c r="D26" s="64" t="s">
        <v>441</v>
      </c>
      <c r="E26" s="64" t="s">
        <v>465</v>
      </c>
      <c r="F26" s="66">
        <v>112.4</v>
      </c>
      <c r="G26" s="66"/>
    </row>
    <row r="27" spans="1:7" s="37" customFormat="1" ht="10.5" customHeight="1">
      <c r="A27" s="64" t="s">
        <v>185</v>
      </c>
      <c r="B27" s="64" t="s">
        <v>466</v>
      </c>
      <c r="C27" s="65" t="s">
        <v>456</v>
      </c>
      <c r="D27" s="64" t="s">
        <v>417</v>
      </c>
      <c r="E27" s="64" t="s">
        <v>467</v>
      </c>
      <c r="F27" s="66">
        <v>312.5</v>
      </c>
      <c r="G27" s="66"/>
    </row>
    <row r="28" spans="1:7" s="37" customFormat="1" ht="10.5" customHeight="1">
      <c r="A28" s="64" t="s">
        <v>185</v>
      </c>
      <c r="B28" s="64" t="s">
        <v>468</v>
      </c>
      <c r="C28" s="65" t="s">
        <v>456</v>
      </c>
      <c r="D28" s="64" t="s">
        <v>358</v>
      </c>
      <c r="E28" s="64" t="s">
        <v>469</v>
      </c>
      <c r="F28" s="66">
        <v>350</v>
      </c>
      <c r="G28" s="66"/>
    </row>
    <row r="29" spans="1:7" s="37" customFormat="1" ht="10.5" customHeight="1">
      <c r="A29" s="64" t="s">
        <v>185</v>
      </c>
      <c r="B29" s="64" t="s">
        <v>468</v>
      </c>
      <c r="C29" s="65" t="s">
        <v>456</v>
      </c>
      <c r="D29" s="64" t="s">
        <v>358</v>
      </c>
      <c r="E29" s="64" t="s">
        <v>470</v>
      </c>
      <c r="F29" s="66">
        <v>1037.5899999999999</v>
      </c>
      <c r="G29" s="66"/>
    </row>
    <row r="30" spans="1:7" s="37" customFormat="1" ht="10.5" customHeight="1">
      <c r="A30" s="64" t="s">
        <v>185</v>
      </c>
      <c r="B30" s="64" t="s">
        <v>471</v>
      </c>
      <c r="C30" s="65" t="s">
        <v>456</v>
      </c>
      <c r="D30" s="64" t="s">
        <v>383</v>
      </c>
      <c r="E30" s="64" t="s">
        <v>472</v>
      </c>
      <c r="F30" s="66">
        <v>201.64</v>
      </c>
      <c r="G30" s="66"/>
    </row>
    <row r="31" spans="1:7" s="37" customFormat="1" ht="10.5" customHeight="1">
      <c r="A31" s="64" t="s">
        <v>185</v>
      </c>
      <c r="B31" s="64" t="s">
        <v>473</v>
      </c>
      <c r="C31" s="65" t="s">
        <v>474</v>
      </c>
      <c r="D31" s="64" t="s">
        <v>475</v>
      </c>
      <c r="E31" s="64" t="s">
        <v>476</v>
      </c>
      <c r="F31" s="66">
        <v>1346.84</v>
      </c>
      <c r="G31" s="66"/>
    </row>
    <row r="32" spans="1:7" s="37" customFormat="1" ht="10.5" customHeight="1">
      <c r="A32" s="64" t="s">
        <v>185</v>
      </c>
      <c r="B32" s="64" t="s">
        <v>477</v>
      </c>
      <c r="C32" s="65" t="s">
        <v>474</v>
      </c>
      <c r="D32" s="64" t="s">
        <v>478</v>
      </c>
      <c r="E32" s="64" t="s">
        <v>479</v>
      </c>
      <c r="F32" s="66">
        <v>987.51</v>
      </c>
      <c r="G32" s="66"/>
    </row>
    <row r="33" spans="1:7" s="37" customFormat="1" ht="10.5" customHeight="1">
      <c r="A33" s="64" t="s">
        <v>185</v>
      </c>
      <c r="B33" s="64" t="s">
        <v>480</v>
      </c>
      <c r="C33" s="65" t="s">
        <v>474</v>
      </c>
      <c r="D33" s="64" t="s">
        <v>481</v>
      </c>
      <c r="E33" s="64" t="s">
        <v>395</v>
      </c>
      <c r="F33" s="66">
        <v>6767.49</v>
      </c>
      <c r="G33" s="66"/>
    </row>
    <row r="34" spans="1:7" s="37" customFormat="1" ht="10.5" customHeight="1">
      <c r="A34" s="64" t="s">
        <v>185</v>
      </c>
      <c r="B34" s="64" t="s">
        <v>482</v>
      </c>
      <c r="C34" s="65" t="s">
        <v>474</v>
      </c>
      <c r="D34" s="64" t="s">
        <v>483</v>
      </c>
      <c r="E34" s="64" t="s">
        <v>484</v>
      </c>
      <c r="F34" s="66">
        <v>61.62</v>
      </c>
      <c r="G34" s="66"/>
    </row>
    <row r="35" spans="1:7" s="37" customFormat="1" ht="10.5" customHeight="1">
      <c r="A35" s="64" t="s">
        <v>185</v>
      </c>
      <c r="B35" s="64" t="s">
        <v>485</v>
      </c>
      <c r="C35" s="65" t="s">
        <v>474</v>
      </c>
      <c r="D35" s="64" t="s">
        <v>385</v>
      </c>
      <c r="E35" s="64" t="s">
        <v>486</v>
      </c>
      <c r="F35" s="66">
        <v>24.71</v>
      </c>
      <c r="G35" s="66"/>
    </row>
    <row r="36" spans="1:7" s="37" customFormat="1" ht="10.5" customHeight="1">
      <c r="A36" s="64" t="s">
        <v>185</v>
      </c>
      <c r="B36" s="64" t="s">
        <v>487</v>
      </c>
      <c r="C36" s="65" t="s">
        <v>474</v>
      </c>
      <c r="D36" s="64" t="s">
        <v>488</v>
      </c>
      <c r="E36" s="64" t="s">
        <v>489</v>
      </c>
      <c r="F36" s="66">
        <v>408</v>
      </c>
      <c r="G36" s="66"/>
    </row>
    <row r="37" spans="1:7" s="37" customFormat="1" ht="10.5" customHeight="1">
      <c r="A37" s="64" t="s">
        <v>185</v>
      </c>
      <c r="B37" s="64" t="s">
        <v>487</v>
      </c>
      <c r="C37" s="65" t="s">
        <v>474</v>
      </c>
      <c r="D37" s="64" t="s">
        <v>488</v>
      </c>
      <c r="E37" s="64" t="s">
        <v>490</v>
      </c>
      <c r="F37" s="66">
        <v>119</v>
      </c>
      <c r="G37" s="66"/>
    </row>
    <row r="38" spans="1:7" s="37" customFormat="1" ht="10.5" customHeight="1">
      <c r="A38" s="64" t="s">
        <v>185</v>
      </c>
      <c r="B38" s="64" t="s">
        <v>491</v>
      </c>
      <c r="C38" s="65" t="s">
        <v>474</v>
      </c>
      <c r="D38" s="64" t="s">
        <v>492</v>
      </c>
      <c r="E38" s="64" t="s">
        <v>493</v>
      </c>
      <c r="F38" s="66">
        <v>225</v>
      </c>
      <c r="G38" s="66"/>
    </row>
    <row r="39" spans="1:7" s="37" customFormat="1" ht="10.5" customHeight="1">
      <c r="A39" s="64" t="s">
        <v>185</v>
      </c>
      <c r="B39" s="64" t="s">
        <v>494</v>
      </c>
      <c r="C39" s="65" t="s">
        <v>474</v>
      </c>
      <c r="D39" s="64" t="s">
        <v>495</v>
      </c>
      <c r="E39" s="64" t="s">
        <v>496</v>
      </c>
      <c r="F39" s="66">
        <v>214.55</v>
      </c>
      <c r="G39" s="66"/>
    </row>
    <row r="40" spans="1:7" s="37" customFormat="1" ht="10.5" customHeight="1">
      <c r="A40" s="64" t="s">
        <v>185</v>
      </c>
      <c r="B40" s="64" t="s">
        <v>494</v>
      </c>
      <c r="C40" s="65" t="s">
        <v>474</v>
      </c>
      <c r="D40" s="64" t="s">
        <v>495</v>
      </c>
      <c r="E40" s="64" t="s">
        <v>497</v>
      </c>
      <c r="F40" s="66">
        <v>584.6</v>
      </c>
      <c r="G40" s="66"/>
    </row>
    <row r="41" spans="1:7" s="37" customFormat="1" ht="10.5" customHeight="1">
      <c r="A41" s="64" t="s">
        <v>185</v>
      </c>
      <c r="B41" s="64" t="s">
        <v>498</v>
      </c>
      <c r="C41" s="65" t="s">
        <v>474</v>
      </c>
      <c r="D41" s="64" t="s">
        <v>381</v>
      </c>
      <c r="E41" s="64" t="s">
        <v>499</v>
      </c>
      <c r="F41" s="66">
        <v>118.13</v>
      </c>
      <c r="G41" s="66"/>
    </row>
    <row r="42" spans="1:7" s="37" customFormat="1" ht="10.5" customHeight="1">
      <c r="A42" s="64" t="s">
        <v>185</v>
      </c>
      <c r="B42" s="64" t="s">
        <v>500</v>
      </c>
      <c r="C42" s="65" t="s">
        <v>474</v>
      </c>
      <c r="D42" s="64" t="s">
        <v>501</v>
      </c>
      <c r="E42" s="64" t="s">
        <v>502</v>
      </c>
      <c r="F42" s="66">
        <v>365.09</v>
      </c>
      <c r="G42" s="66"/>
    </row>
    <row r="43" spans="1:7" s="37" customFormat="1" ht="10.5" customHeight="1">
      <c r="A43" s="64" t="s">
        <v>185</v>
      </c>
      <c r="B43" s="64" t="s">
        <v>500</v>
      </c>
      <c r="C43" s="65" t="s">
        <v>474</v>
      </c>
      <c r="D43" s="64" t="s">
        <v>501</v>
      </c>
      <c r="E43" s="64" t="s">
        <v>503</v>
      </c>
      <c r="F43" s="66">
        <v>179.16</v>
      </c>
      <c r="G43" s="66"/>
    </row>
    <row r="44" spans="1:7" s="37" customFormat="1" ht="10.5" customHeight="1">
      <c r="A44" s="64" t="s">
        <v>185</v>
      </c>
      <c r="B44" s="64" t="s">
        <v>500</v>
      </c>
      <c r="C44" s="65" t="s">
        <v>474</v>
      </c>
      <c r="D44" s="64" t="s">
        <v>501</v>
      </c>
      <c r="E44" s="64" t="s">
        <v>504</v>
      </c>
      <c r="F44" s="66">
        <v>32.1</v>
      </c>
      <c r="G44" s="66"/>
    </row>
    <row r="45" spans="1:7" s="37" customFormat="1" ht="10.5" customHeight="1">
      <c r="A45" s="64" t="s">
        <v>185</v>
      </c>
      <c r="B45" s="64" t="s">
        <v>505</v>
      </c>
      <c r="C45" s="65" t="s">
        <v>474</v>
      </c>
      <c r="D45" s="64" t="s">
        <v>506</v>
      </c>
      <c r="E45" s="64" t="s">
        <v>507</v>
      </c>
      <c r="F45" s="66">
        <v>586.22</v>
      </c>
      <c r="G45" s="66"/>
    </row>
    <row r="46" spans="1:7" s="37" customFormat="1" ht="10.5" customHeight="1">
      <c r="A46" s="64" t="s">
        <v>185</v>
      </c>
      <c r="B46" s="64" t="s">
        <v>508</v>
      </c>
      <c r="C46" s="65" t="s">
        <v>474</v>
      </c>
      <c r="D46" s="64" t="s">
        <v>417</v>
      </c>
      <c r="E46" s="64" t="s">
        <v>509</v>
      </c>
      <c r="F46" s="66">
        <v>312.5</v>
      </c>
      <c r="G46" s="66"/>
    </row>
    <row r="47" spans="1:7" s="37" customFormat="1" ht="10.5" customHeight="1">
      <c r="A47" s="64" t="s">
        <v>185</v>
      </c>
      <c r="B47" s="64" t="s">
        <v>510</v>
      </c>
      <c r="C47" s="65" t="s">
        <v>474</v>
      </c>
      <c r="D47" s="64" t="s">
        <v>511</v>
      </c>
      <c r="E47" s="64" t="s">
        <v>512</v>
      </c>
      <c r="F47" s="66">
        <v>226.37</v>
      </c>
      <c r="G47" s="66"/>
    </row>
    <row r="48" spans="1:7" s="37" customFormat="1" ht="10.5" customHeight="1">
      <c r="A48" s="64" t="s">
        <v>185</v>
      </c>
      <c r="B48" s="64" t="s">
        <v>513</v>
      </c>
      <c r="C48" s="65" t="s">
        <v>474</v>
      </c>
      <c r="D48" s="64" t="s">
        <v>391</v>
      </c>
      <c r="E48" s="64" t="s">
        <v>392</v>
      </c>
      <c r="F48" s="66">
        <v>1513.4</v>
      </c>
      <c r="G48" s="66"/>
    </row>
    <row r="49" spans="1:7" ht="10.5" customHeight="1">
      <c r="A49" s="64" t="s">
        <v>185</v>
      </c>
      <c r="B49" s="64" t="s">
        <v>514</v>
      </c>
      <c r="C49" s="65" t="s">
        <v>474</v>
      </c>
      <c r="D49" s="64" t="s">
        <v>515</v>
      </c>
      <c r="E49" s="64" t="s">
        <v>516</v>
      </c>
      <c r="F49" s="66">
        <v>476</v>
      </c>
      <c r="G49" s="66"/>
    </row>
    <row r="50" spans="1:7" ht="10.5" customHeight="1">
      <c r="A50" s="64" t="s">
        <v>185</v>
      </c>
      <c r="B50" s="64" t="s">
        <v>514</v>
      </c>
      <c r="C50" s="65" t="s">
        <v>474</v>
      </c>
      <c r="D50" s="64" t="s">
        <v>515</v>
      </c>
      <c r="E50" s="64" t="s">
        <v>517</v>
      </c>
      <c r="F50" s="66">
        <v>200</v>
      </c>
      <c r="G50" s="66"/>
    </row>
    <row r="51" spans="1:7" ht="10.5" customHeight="1">
      <c r="A51" s="64" t="s">
        <v>185</v>
      </c>
      <c r="B51" s="64" t="s">
        <v>518</v>
      </c>
      <c r="C51" s="65" t="s">
        <v>474</v>
      </c>
      <c r="D51" s="64" t="s">
        <v>358</v>
      </c>
      <c r="E51" s="64" t="s">
        <v>406</v>
      </c>
      <c r="F51" s="66">
        <v>75</v>
      </c>
      <c r="G51" s="66"/>
    </row>
    <row r="52" spans="1:7" ht="10.5" customHeight="1">
      <c r="A52" s="64" t="s">
        <v>185</v>
      </c>
      <c r="B52" s="64" t="s">
        <v>519</v>
      </c>
      <c r="C52" s="65" t="s">
        <v>474</v>
      </c>
      <c r="D52" s="64" t="s">
        <v>453</v>
      </c>
      <c r="E52" s="64" t="s">
        <v>520</v>
      </c>
      <c r="F52" s="66">
        <v>167.5</v>
      </c>
      <c r="G52" s="66"/>
    </row>
    <row r="53" spans="1:7" ht="10.5" customHeight="1">
      <c r="A53" s="64" t="s">
        <v>185</v>
      </c>
      <c r="B53" s="64" t="s">
        <v>521</v>
      </c>
      <c r="C53" s="65" t="s">
        <v>474</v>
      </c>
      <c r="D53" s="64" t="s">
        <v>522</v>
      </c>
      <c r="E53" s="64" t="s">
        <v>523</v>
      </c>
      <c r="F53" s="66">
        <v>675</v>
      </c>
      <c r="G53" s="66"/>
    </row>
    <row r="54" spans="1:7" s="37" customFormat="1" ht="10.5" customHeight="1">
      <c r="A54" s="64" t="s">
        <v>185</v>
      </c>
      <c r="B54" s="64" t="s">
        <v>524</v>
      </c>
      <c r="C54" s="65" t="s">
        <v>474</v>
      </c>
      <c r="D54" s="64" t="s">
        <v>525</v>
      </c>
      <c r="E54" s="64" t="s">
        <v>526</v>
      </c>
      <c r="F54" s="66">
        <v>890.49</v>
      </c>
      <c r="G54" s="66"/>
    </row>
    <row r="55" spans="1:7" s="37" customFormat="1" ht="10.5" customHeight="1">
      <c r="A55" s="64" t="s">
        <v>185</v>
      </c>
      <c r="B55" s="64" t="s">
        <v>527</v>
      </c>
      <c r="C55" s="65" t="s">
        <v>528</v>
      </c>
      <c r="D55" s="64" t="s">
        <v>529</v>
      </c>
      <c r="E55" s="64" t="s">
        <v>530</v>
      </c>
      <c r="F55" s="66">
        <v>920.89</v>
      </c>
      <c r="G55" s="66"/>
    </row>
    <row r="56" spans="1:7" s="37" customFormat="1" ht="10.5" customHeight="1">
      <c r="A56" s="64" t="s">
        <v>185</v>
      </c>
      <c r="B56" s="64" t="s">
        <v>531</v>
      </c>
      <c r="C56" s="65" t="s">
        <v>528</v>
      </c>
      <c r="D56" s="64" t="s">
        <v>532</v>
      </c>
      <c r="E56" s="64" t="s">
        <v>533</v>
      </c>
      <c r="F56" s="66">
        <v>492.67</v>
      </c>
      <c r="G56" s="66"/>
    </row>
    <row r="57" spans="1:7" s="37" customFormat="1" ht="10.5" customHeight="1">
      <c r="A57" s="64" t="s">
        <v>185</v>
      </c>
      <c r="B57" s="64" t="s">
        <v>534</v>
      </c>
      <c r="C57" s="65" t="s">
        <v>528</v>
      </c>
      <c r="D57" s="64" t="s">
        <v>366</v>
      </c>
      <c r="E57" s="64" t="s">
        <v>535</v>
      </c>
      <c r="F57" s="66">
        <v>26.89</v>
      </c>
      <c r="G57" s="66"/>
    </row>
    <row r="58" spans="1:7" s="26" customFormat="1" ht="10.5" customHeight="1">
      <c r="A58" s="64" t="s">
        <v>185</v>
      </c>
      <c r="B58" s="64" t="s">
        <v>536</v>
      </c>
      <c r="C58" s="65" t="s">
        <v>528</v>
      </c>
      <c r="D58" s="64" t="s">
        <v>511</v>
      </c>
      <c r="E58" s="64" t="s">
        <v>537</v>
      </c>
      <c r="F58" s="66">
        <v>800.48</v>
      </c>
      <c r="G58" s="66"/>
    </row>
    <row r="59" spans="1:7" s="26" customFormat="1" ht="10.5" customHeight="1">
      <c r="A59" s="64" t="s">
        <v>185</v>
      </c>
      <c r="B59" s="64" t="s">
        <v>538</v>
      </c>
      <c r="C59" s="65" t="s">
        <v>528</v>
      </c>
      <c r="D59" s="64" t="s">
        <v>539</v>
      </c>
      <c r="E59" s="64" t="s">
        <v>540</v>
      </c>
      <c r="F59" s="66">
        <v>57</v>
      </c>
      <c r="G59" s="66"/>
    </row>
    <row r="60" spans="1:7" ht="10.5" customHeight="1">
      <c r="A60" s="64" t="s">
        <v>185</v>
      </c>
      <c r="B60" s="64" t="s">
        <v>541</v>
      </c>
      <c r="C60" s="65" t="s">
        <v>542</v>
      </c>
      <c r="D60" s="64" t="s">
        <v>543</v>
      </c>
      <c r="E60" s="64" t="s">
        <v>544</v>
      </c>
      <c r="F60" s="66">
        <v>485</v>
      </c>
      <c r="G60" s="66"/>
    </row>
    <row r="61" spans="1:7" ht="10.5" customHeight="1">
      <c r="A61" s="64" t="s">
        <v>185</v>
      </c>
      <c r="B61" s="64" t="s">
        <v>541</v>
      </c>
      <c r="C61" s="65" t="s">
        <v>542</v>
      </c>
      <c r="D61" s="64" t="s">
        <v>543</v>
      </c>
      <c r="E61" s="64" t="s">
        <v>545</v>
      </c>
      <c r="F61" s="66">
        <v>375</v>
      </c>
      <c r="G61" s="66"/>
    </row>
    <row r="62" spans="1:7" ht="10.5" customHeight="1">
      <c r="A62" s="64" t="s">
        <v>185</v>
      </c>
      <c r="B62" s="64" t="s">
        <v>541</v>
      </c>
      <c r="C62" s="65" t="s">
        <v>542</v>
      </c>
      <c r="D62" s="64" t="s">
        <v>543</v>
      </c>
      <c r="E62" s="64" t="s">
        <v>546</v>
      </c>
      <c r="F62" s="66">
        <v>365</v>
      </c>
      <c r="G62" s="66"/>
    </row>
    <row r="63" spans="1:7" ht="10.5" customHeight="1">
      <c r="A63" s="64" t="s">
        <v>185</v>
      </c>
      <c r="B63" s="64" t="s">
        <v>541</v>
      </c>
      <c r="C63" s="65" t="s">
        <v>542</v>
      </c>
      <c r="D63" s="64" t="s">
        <v>543</v>
      </c>
      <c r="E63" s="64" t="s">
        <v>547</v>
      </c>
      <c r="F63" s="66">
        <v>365</v>
      </c>
      <c r="G63" s="66"/>
    </row>
    <row r="64" spans="1:7" ht="10.5" customHeight="1">
      <c r="A64" s="64" t="s">
        <v>185</v>
      </c>
      <c r="B64" s="64" t="s">
        <v>541</v>
      </c>
      <c r="C64" s="65" t="s">
        <v>542</v>
      </c>
      <c r="D64" s="64" t="s">
        <v>543</v>
      </c>
      <c r="E64" s="64" t="s">
        <v>548</v>
      </c>
      <c r="F64" s="66">
        <v>345</v>
      </c>
      <c r="G64" s="66"/>
    </row>
    <row r="65" spans="1:7" ht="10.5" customHeight="1">
      <c r="A65" s="64" t="s">
        <v>185</v>
      </c>
      <c r="B65" s="64" t="s">
        <v>541</v>
      </c>
      <c r="C65" s="65" t="s">
        <v>542</v>
      </c>
      <c r="D65" s="64" t="s">
        <v>543</v>
      </c>
      <c r="E65" s="64" t="s">
        <v>549</v>
      </c>
      <c r="F65" s="66">
        <v>365</v>
      </c>
      <c r="G65" s="66"/>
    </row>
    <row r="66" spans="1:7" ht="10.5" customHeight="1">
      <c r="A66" s="64" t="s">
        <v>185</v>
      </c>
      <c r="B66" s="64" t="s">
        <v>550</v>
      </c>
      <c r="C66" s="65" t="s">
        <v>542</v>
      </c>
      <c r="D66" s="64" t="s">
        <v>551</v>
      </c>
      <c r="E66" s="64" t="s">
        <v>552</v>
      </c>
      <c r="F66" s="66">
        <v>296.86</v>
      </c>
      <c r="G66" s="66"/>
    </row>
    <row r="67" spans="1:7" ht="10.5" customHeight="1">
      <c r="A67" s="64" t="s">
        <v>185</v>
      </c>
      <c r="B67" s="64" t="s">
        <v>553</v>
      </c>
      <c r="C67" s="65" t="s">
        <v>542</v>
      </c>
      <c r="D67" s="64" t="s">
        <v>554</v>
      </c>
      <c r="E67" s="64" t="s">
        <v>555</v>
      </c>
      <c r="F67" s="66">
        <v>400</v>
      </c>
      <c r="G67" s="66"/>
    </row>
    <row r="68" spans="1:7" ht="10.5" customHeight="1">
      <c r="A68" s="64" t="s">
        <v>185</v>
      </c>
      <c r="B68" s="64" t="s">
        <v>556</v>
      </c>
      <c r="C68" s="65" t="s">
        <v>542</v>
      </c>
      <c r="D68" s="64" t="s">
        <v>557</v>
      </c>
      <c r="E68" s="64" t="s">
        <v>558</v>
      </c>
      <c r="F68" s="66">
        <v>401.95</v>
      </c>
      <c r="G68" s="66"/>
    </row>
    <row r="69" spans="1:7" ht="10.5" customHeight="1">
      <c r="A69" s="64" t="s">
        <v>185</v>
      </c>
      <c r="B69" s="64" t="s">
        <v>559</v>
      </c>
      <c r="C69" s="65" t="s">
        <v>542</v>
      </c>
      <c r="D69" s="64" t="s">
        <v>560</v>
      </c>
      <c r="E69" s="64" t="s">
        <v>561</v>
      </c>
      <c r="F69" s="66">
        <v>1054.72</v>
      </c>
      <c r="G69" s="66"/>
    </row>
    <row r="70" spans="1:7" ht="10.5" customHeight="1">
      <c r="A70" s="64" t="s">
        <v>185</v>
      </c>
      <c r="B70" s="64" t="s">
        <v>562</v>
      </c>
      <c r="C70" s="65" t="s">
        <v>542</v>
      </c>
      <c r="D70" s="64" t="s">
        <v>563</v>
      </c>
      <c r="E70" s="64" t="s">
        <v>564</v>
      </c>
      <c r="F70" s="66">
        <v>90</v>
      </c>
      <c r="G70" s="66"/>
    </row>
    <row r="71" spans="1:7" ht="10.5" customHeight="1">
      <c r="A71" s="64" t="s">
        <v>185</v>
      </c>
      <c r="B71" s="64" t="s">
        <v>562</v>
      </c>
      <c r="C71" s="65" t="s">
        <v>542</v>
      </c>
      <c r="D71" s="64" t="s">
        <v>563</v>
      </c>
      <c r="E71" s="64" t="s">
        <v>565</v>
      </c>
      <c r="F71" s="66">
        <v>250</v>
      </c>
      <c r="G71" s="66"/>
    </row>
    <row r="72" spans="1:7" ht="10.5" customHeight="1">
      <c r="A72" s="64" t="s">
        <v>185</v>
      </c>
      <c r="B72" s="64" t="s">
        <v>566</v>
      </c>
      <c r="C72" s="65" t="s">
        <v>542</v>
      </c>
      <c r="D72" s="64" t="s">
        <v>567</v>
      </c>
      <c r="E72" s="64" t="s">
        <v>568</v>
      </c>
      <c r="F72" s="66">
        <v>170</v>
      </c>
      <c r="G72" s="66"/>
    </row>
    <row r="73" spans="1:7" ht="10.5" customHeight="1">
      <c r="A73" s="64" t="s">
        <v>185</v>
      </c>
      <c r="B73" s="64" t="s">
        <v>569</v>
      </c>
      <c r="C73" s="65" t="s">
        <v>542</v>
      </c>
      <c r="D73" s="64" t="s">
        <v>570</v>
      </c>
      <c r="E73" s="64" t="s">
        <v>571</v>
      </c>
      <c r="F73" s="66">
        <v>20.37</v>
      </c>
      <c r="G73" s="66"/>
    </row>
    <row r="74" spans="1:7" ht="10.5" customHeight="1">
      <c r="A74" s="64" t="s">
        <v>185</v>
      </c>
      <c r="B74" s="64" t="s">
        <v>572</v>
      </c>
      <c r="C74" s="65" t="s">
        <v>542</v>
      </c>
      <c r="D74" s="64" t="s">
        <v>383</v>
      </c>
      <c r="E74" s="64" t="s">
        <v>573</v>
      </c>
      <c r="F74" s="66">
        <v>50.11</v>
      </c>
      <c r="G74" s="66"/>
    </row>
    <row r="75" spans="1:7" ht="10.5" customHeight="1">
      <c r="A75" s="64" t="s">
        <v>185</v>
      </c>
      <c r="B75" s="64" t="s">
        <v>572</v>
      </c>
      <c r="C75" s="65" t="s">
        <v>542</v>
      </c>
      <c r="D75" s="64" t="s">
        <v>383</v>
      </c>
      <c r="E75" s="64" t="s">
        <v>574</v>
      </c>
      <c r="F75" s="66">
        <v>47.43</v>
      </c>
      <c r="G75" s="66"/>
    </row>
    <row r="76" spans="1:7" ht="10.5" customHeight="1">
      <c r="A76" s="64" t="s">
        <v>185</v>
      </c>
      <c r="B76" s="64" t="s">
        <v>572</v>
      </c>
      <c r="C76" s="65" t="s">
        <v>542</v>
      </c>
      <c r="D76" s="64" t="s">
        <v>383</v>
      </c>
      <c r="E76" s="64" t="s">
        <v>575</v>
      </c>
      <c r="F76" s="66">
        <v>3.26</v>
      </c>
      <c r="G76" s="66"/>
    </row>
    <row r="77" spans="1:7" ht="10.5" customHeight="1">
      <c r="A77" s="64" t="s">
        <v>185</v>
      </c>
      <c r="B77" s="64" t="s">
        <v>572</v>
      </c>
      <c r="C77" s="65" t="s">
        <v>542</v>
      </c>
      <c r="D77" s="64" t="s">
        <v>383</v>
      </c>
      <c r="E77" s="64" t="s">
        <v>576</v>
      </c>
      <c r="F77" s="66">
        <v>87.2</v>
      </c>
      <c r="G77" s="66"/>
    </row>
    <row r="78" spans="1:7" ht="10.5" customHeight="1">
      <c r="A78" s="64" t="s">
        <v>185</v>
      </c>
      <c r="B78" s="64" t="s">
        <v>572</v>
      </c>
      <c r="C78" s="65" t="s">
        <v>542</v>
      </c>
      <c r="D78" s="64" t="s">
        <v>383</v>
      </c>
      <c r="E78" s="64" t="s">
        <v>577</v>
      </c>
      <c r="F78" s="66">
        <v>117.67</v>
      </c>
      <c r="G78" s="66"/>
    </row>
    <row r="79" spans="1:7" ht="10.5" customHeight="1">
      <c r="A79" s="64" t="s">
        <v>185</v>
      </c>
      <c r="B79" s="64" t="s">
        <v>572</v>
      </c>
      <c r="C79" s="65" t="s">
        <v>542</v>
      </c>
      <c r="D79" s="64" t="s">
        <v>383</v>
      </c>
      <c r="E79" s="64" t="s">
        <v>578</v>
      </c>
      <c r="F79" s="66">
        <v>29.2</v>
      </c>
      <c r="G79" s="66"/>
    </row>
    <row r="80" spans="1:7" ht="10.5" customHeight="1">
      <c r="A80" s="64" t="s">
        <v>185</v>
      </c>
      <c r="B80" s="64" t="s">
        <v>579</v>
      </c>
      <c r="C80" s="65" t="s">
        <v>542</v>
      </c>
      <c r="D80" s="64" t="s">
        <v>580</v>
      </c>
      <c r="E80" s="64" t="s">
        <v>581</v>
      </c>
      <c r="F80" s="66">
        <v>421.72</v>
      </c>
      <c r="G80" s="66"/>
    </row>
    <row r="81" spans="1:7" ht="10.5" customHeight="1">
      <c r="A81" s="64" t="s">
        <v>185</v>
      </c>
      <c r="B81" s="64" t="s">
        <v>582</v>
      </c>
      <c r="C81" s="65" t="s">
        <v>542</v>
      </c>
      <c r="D81" s="64" t="s">
        <v>583</v>
      </c>
      <c r="E81" s="64" t="s">
        <v>584</v>
      </c>
      <c r="F81" s="66">
        <v>435.41</v>
      </c>
      <c r="G81" s="66"/>
    </row>
    <row r="82" spans="1:7" ht="10.5" customHeight="1">
      <c r="A82" s="64" t="s">
        <v>185</v>
      </c>
      <c r="B82" s="64" t="s">
        <v>585</v>
      </c>
      <c r="C82" s="65" t="s">
        <v>586</v>
      </c>
      <c r="D82" s="64" t="s">
        <v>587</v>
      </c>
      <c r="E82" s="64" t="s">
        <v>588</v>
      </c>
      <c r="F82" s="66">
        <v>1415.56</v>
      </c>
      <c r="G82" s="66"/>
    </row>
    <row r="83" spans="1:7" ht="10.5" customHeight="1">
      <c r="A83" s="64" t="s">
        <v>185</v>
      </c>
      <c r="B83" s="64" t="s">
        <v>589</v>
      </c>
      <c r="C83" s="65" t="s">
        <v>590</v>
      </c>
      <c r="D83" s="64" t="s">
        <v>543</v>
      </c>
      <c r="E83" s="64" t="s">
        <v>591</v>
      </c>
      <c r="F83" s="66">
        <v>480</v>
      </c>
      <c r="G83" s="66"/>
    </row>
    <row r="84" spans="1:7" ht="10.5" customHeight="1">
      <c r="A84" s="64" t="s">
        <v>185</v>
      </c>
      <c r="B84" s="64" t="s">
        <v>592</v>
      </c>
      <c r="C84" s="65" t="s">
        <v>590</v>
      </c>
      <c r="D84" s="64" t="s">
        <v>593</v>
      </c>
      <c r="E84" s="64" t="s">
        <v>594</v>
      </c>
      <c r="F84" s="66">
        <v>1860</v>
      </c>
      <c r="G84" s="66"/>
    </row>
    <row r="85" spans="1:7" ht="10.5" customHeight="1">
      <c r="A85" s="64" t="s">
        <v>185</v>
      </c>
      <c r="B85" s="64" t="s">
        <v>592</v>
      </c>
      <c r="C85" s="65" t="s">
        <v>590</v>
      </c>
      <c r="D85" s="64" t="s">
        <v>593</v>
      </c>
      <c r="E85" s="64" t="s">
        <v>595</v>
      </c>
      <c r="F85" s="66">
        <v>7000</v>
      </c>
      <c r="G85" s="66"/>
    </row>
    <row r="86" spans="1:7" ht="10.5" customHeight="1">
      <c r="A86" s="64" t="s">
        <v>185</v>
      </c>
      <c r="B86" s="64" t="s">
        <v>596</v>
      </c>
      <c r="C86" s="65" t="s">
        <v>590</v>
      </c>
      <c r="D86" s="64" t="s">
        <v>364</v>
      </c>
      <c r="E86" s="64" t="s">
        <v>597</v>
      </c>
      <c r="F86" s="66">
        <v>289.81</v>
      </c>
      <c r="G86" s="66"/>
    </row>
    <row r="87" spans="1:7" ht="10.5" customHeight="1">
      <c r="A87" s="64" t="s">
        <v>185</v>
      </c>
      <c r="B87" s="64" t="s">
        <v>598</v>
      </c>
      <c r="C87" s="65" t="s">
        <v>590</v>
      </c>
      <c r="D87" s="64" t="s">
        <v>441</v>
      </c>
      <c r="E87" s="64" t="s">
        <v>599</v>
      </c>
      <c r="F87" s="66">
        <v>87.75</v>
      </c>
      <c r="G87" s="66"/>
    </row>
    <row r="88" spans="1:7" ht="10.5" customHeight="1">
      <c r="A88" s="64" t="s">
        <v>185</v>
      </c>
      <c r="B88" s="64" t="s">
        <v>600</v>
      </c>
      <c r="C88" s="65" t="s">
        <v>590</v>
      </c>
      <c r="D88" s="64" t="s">
        <v>383</v>
      </c>
      <c r="E88" s="64" t="s">
        <v>601</v>
      </c>
      <c r="F88" s="66">
        <v>80.58</v>
      </c>
      <c r="G88" s="66"/>
    </row>
    <row r="89" spans="1:7" ht="10.5" customHeight="1">
      <c r="A89" s="64" t="s">
        <v>185</v>
      </c>
      <c r="B89" s="64" t="s">
        <v>600</v>
      </c>
      <c r="C89" s="65" t="s">
        <v>590</v>
      </c>
      <c r="D89" s="64" t="s">
        <v>383</v>
      </c>
      <c r="E89" s="64" t="s">
        <v>602</v>
      </c>
      <c r="F89" s="66">
        <v>138.52000000000001</v>
      </c>
      <c r="G89" s="66"/>
    </row>
    <row r="90" spans="1:7" ht="10.5" customHeight="1">
      <c r="A90" s="64" t="s">
        <v>185</v>
      </c>
      <c r="B90" s="64" t="s">
        <v>600</v>
      </c>
      <c r="C90" s="65" t="s">
        <v>590</v>
      </c>
      <c r="D90" s="64" t="s">
        <v>383</v>
      </c>
      <c r="E90" s="64" t="s">
        <v>603</v>
      </c>
      <c r="F90" s="66">
        <v>112.76</v>
      </c>
      <c r="G90" s="66"/>
    </row>
    <row r="91" spans="1:7" ht="10.5" customHeight="1">
      <c r="A91" s="64" t="s">
        <v>185</v>
      </c>
      <c r="B91" s="64" t="s">
        <v>604</v>
      </c>
      <c r="C91" s="65" t="s">
        <v>590</v>
      </c>
      <c r="D91" s="64" t="s">
        <v>605</v>
      </c>
      <c r="E91" s="64" t="s">
        <v>606</v>
      </c>
      <c r="F91" s="66">
        <v>375</v>
      </c>
      <c r="G91" s="66"/>
    </row>
    <row r="92" spans="1:7" ht="10.5" customHeight="1">
      <c r="A92" s="64" t="s">
        <v>185</v>
      </c>
      <c r="B92" s="64" t="s">
        <v>604</v>
      </c>
      <c r="C92" s="65" t="s">
        <v>607</v>
      </c>
      <c r="D92" s="64" t="s">
        <v>605</v>
      </c>
      <c r="E92" s="64" t="s">
        <v>606</v>
      </c>
      <c r="F92" s="66">
        <v>-375</v>
      </c>
      <c r="G92" s="66"/>
    </row>
    <row r="93" spans="1:7" ht="10.5" customHeight="1">
      <c r="A93" s="64" t="s">
        <v>185</v>
      </c>
      <c r="B93" s="64" t="s">
        <v>608</v>
      </c>
      <c r="C93" s="65" t="s">
        <v>590</v>
      </c>
      <c r="D93" s="64" t="s">
        <v>609</v>
      </c>
      <c r="E93" s="64" t="s">
        <v>610</v>
      </c>
      <c r="F93" s="66">
        <v>1200</v>
      </c>
      <c r="G93" s="66"/>
    </row>
    <row r="94" spans="1:7" ht="10.5" customHeight="1">
      <c r="A94" s="64" t="s">
        <v>185</v>
      </c>
      <c r="B94" s="64" t="s">
        <v>611</v>
      </c>
      <c r="C94" s="65" t="s">
        <v>590</v>
      </c>
      <c r="D94" s="64" t="s">
        <v>612</v>
      </c>
      <c r="E94" s="64" t="s">
        <v>613</v>
      </c>
      <c r="F94" s="66">
        <v>150</v>
      </c>
      <c r="G94" s="66"/>
    </row>
    <row r="95" spans="1:7" ht="10.5" customHeight="1">
      <c r="A95" s="64" t="s">
        <v>185</v>
      </c>
      <c r="B95" s="64" t="s">
        <v>614</v>
      </c>
      <c r="C95" s="65" t="s">
        <v>411</v>
      </c>
      <c r="D95" s="64" t="s">
        <v>615</v>
      </c>
      <c r="E95" s="64" t="s">
        <v>616</v>
      </c>
      <c r="F95" s="66">
        <v>2380</v>
      </c>
      <c r="G95" s="66"/>
    </row>
    <row r="96" spans="1:7" ht="10.5" customHeight="1">
      <c r="A96" s="64" t="s">
        <v>185</v>
      </c>
      <c r="B96" s="64" t="s">
        <v>617</v>
      </c>
      <c r="C96" s="65" t="s">
        <v>411</v>
      </c>
      <c r="D96" s="64" t="s">
        <v>618</v>
      </c>
      <c r="E96" s="64" t="s">
        <v>619</v>
      </c>
      <c r="F96" s="66">
        <v>813.93</v>
      </c>
      <c r="G96" s="66"/>
    </row>
    <row r="97" spans="1:7" ht="10.5" customHeight="1">
      <c r="A97" s="64" t="s">
        <v>185</v>
      </c>
      <c r="B97" s="64" t="s">
        <v>620</v>
      </c>
      <c r="C97" s="65" t="s">
        <v>411</v>
      </c>
      <c r="D97" s="64" t="s">
        <v>621</v>
      </c>
      <c r="E97" s="64" t="s">
        <v>622</v>
      </c>
      <c r="F97" s="66">
        <v>62.98</v>
      </c>
      <c r="G97" s="66"/>
    </row>
    <row r="98" spans="1:7" ht="10.5" customHeight="1">
      <c r="A98" s="64" t="s">
        <v>185</v>
      </c>
      <c r="B98" s="64" t="s">
        <v>623</v>
      </c>
      <c r="C98" s="65" t="s">
        <v>411</v>
      </c>
      <c r="D98" s="64" t="s">
        <v>532</v>
      </c>
      <c r="E98" s="64" t="s">
        <v>624</v>
      </c>
      <c r="F98" s="66">
        <v>144.87</v>
      </c>
      <c r="G98" s="66"/>
    </row>
    <row r="99" spans="1:7" ht="10.5" customHeight="1">
      <c r="A99" s="64" t="s">
        <v>185</v>
      </c>
      <c r="B99" s="64" t="s">
        <v>625</v>
      </c>
      <c r="C99" s="65" t="s">
        <v>411</v>
      </c>
      <c r="D99" s="64" t="s">
        <v>506</v>
      </c>
      <c r="E99" s="64" t="s">
        <v>626</v>
      </c>
      <c r="F99" s="66">
        <v>177.59</v>
      </c>
      <c r="G99" s="66"/>
    </row>
    <row r="100" spans="1:7" ht="10.5" customHeight="1">
      <c r="A100" s="64" t="s">
        <v>185</v>
      </c>
      <c r="B100" s="64" t="s">
        <v>627</v>
      </c>
      <c r="C100" s="65" t="s">
        <v>411</v>
      </c>
      <c r="D100" s="64" t="s">
        <v>628</v>
      </c>
      <c r="E100" s="64" t="s">
        <v>629</v>
      </c>
      <c r="F100" s="66">
        <v>131.37</v>
      </c>
      <c r="G100" s="66"/>
    </row>
    <row r="101" spans="1:7" ht="10.5" customHeight="1">
      <c r="A101" s="64" t="s">
        <v>185</v>
      </c>
      <c r="B101" s="64" t="s">
        <v>630</v>
      </c>
      <c r="C101" s="65" t="s">
        <v>411</v>
      </c>
      <c r="D101" s="64" t="s">
        <v>383</v>
      </c>
      <c r="E101" s="64" t="s">
        <v>631</v>
      </c>
      <c r="F101" s="66">
        <v>372.58</v>
      </c>
      <c r="G101" s="66"/>
    </row>
    <row r="102" spans="1:7" ht="10.5" customHeight="1">
      <c r="A102" s="64" t="s">
        <v>185</v>
      </c>
      <c r="B102" s="64" t="s">
        <v>630</v>
      </c>
      <c r="C102" s="65" t="s">
        <v>411</v>
      </c>
      <c r="D102" s="64" t="s">
        <v>383</v>
      </c>
      <c r="E102" s="64" t="s">
        <v>632</v>
      </c>
      <c r="F102" s="66">
        <v>224.83</v>
      </c>
      <c r="G102" s="66"/>
    </row>
    <row r="103" spans="1:7" ht="10.5" customHeight="1">
      <c r="A103" s="64" t="s">
        <v>185</v>
      </c>
      <c r="B103" s="64" t="s">
        <v>630</v>
      </c>
      <c r="C103" s="65" t="s">
        <v>411</v>
      </c>
      <c r="D103" s="64" t="s">
        <v>383</v>
      </c>
      <c r="E103" s="64" t="s">
        <v>633</v>
      </c>
      <c r="F103" s="66">
        <v>154.07</v>
      </c>
      <c r="G103" s="66"/>
    </row>
    <row r="104" spans="1:7" ht="10.5" customHeight="1">
      <c r="A104" s="64" t="s">
        <v>185</v>
      </c>
      <c r="B104" s="64" t="s">
        <v>634</v>
      </c>
      <c r="C104" s="65" t="s">
        <v>420</v>
      </c>
      <c r="D104" s="64" t="s">
        <v>384</v>
      </c>
      <c r="E104" s="64" t="s">
        <v>635</v>
      </c>
      <c r="F104" s="66">
        <v>970.54</v>
      </c>
      <c r="G104" s="66"/>
    </row>
    <row r="105" spans="1:7" ht="10.5" customHeight="1">
      <c r="A105" s="64" t="s">
        <v>185</v>
      </c>
      <c r="B105" s="64" t="s">
        <v>636</v>
      </c>
      <c r="C105" s="65" t="s">
        <v>420</v>
      </c>
      <c r="D105" s="64" t="s">
        <v>615</v>
      </c>
      <c r="E105" s="64" t="s">
        <v>637</v>
      </c>
      <c r="F105" s="66">
        <v>2380</v>
      </c>
      <c r="G105" s="66"/>
    </row>
    <row r="106" spans="1:7" ht="10.5" customHeight="1">
      <c r="A106" s="64" t="s">
        <v>185</v>
      </c>
      <c r="B106" s="64" t="s">
        <v>638</v>
      </c>
      <c r="C106" s="65" t="s">
        <v>420</v>
      </c>
      <c r="D106" s="64" t="s">
        <v>618</v>
      </c>
      <c r="E106" s="64" t="s">
        <v>639</v>
      </c>
      <c r="F106" s="66">
        <v>2008.87</v>
      </c>
      <c r="G106" s="66"/>
    </row>
    <row r="107" spans="1:7" ht="10.5" customHeight="1">
      <c r="A107" s="64" t="s">
        <v>185</v>
      </c>
      <c r="B107" s="64" t="s">
        <v>640</v>
      </c>
      <c r="C107" s="65" t="s">
        <v>420</v>
      </c>
      <c r="D107" s="64" t="s">
        <v>287</v>
      </c>
      <c r="E107" s="64" t="s">
        <v>395</v>
      </c>
      <c r="F107" s="66">
        <v>1004.29</v>
      </c>
      <c r="G107" s="66"/>
    </row>
    <row r="108" spans="1:7" ht="10.5" customHeight="1">
      <c r="A108" s="64" t="s">
        <v>185</v>
      </c>
      <c r="B108" s="64" t="s">
        <v>641</v>
      </c>
      <c r="C108" s="65" t="s">
        <v>420</v>
      </c>
      <c r="D108" s="64" t="s">
        <v>287</v>
      </c>
      <c r="E108" s="64" t="s">
        <v>642</v>
      </c>
      <c r="F108" s="66">
        <v>1779.48</v>
      </c>
      <c r="G108" s="66"/>
    </row>
    <row r="109" spans="1:7" ht="10.5" customHeight="1">
      <c r="A109" s="64" t="s">
        <v>185</v>
      </c>
      <c r="B109" s="64" t="s">
        <v>643</v>
      </c>
      <c r="C109" s="65" t="s">
        <v>420</v>
      </c>
      <c r="D109" s="64" t="s">
        <v>483</v>
      </c>
      <c r="E109" s="64" t="s">
        <v>644</v>
      </c>
      <c r="F109" s="66">
        <v>61.62</v>
      </c>
      <c r="G109" s="66"/>
    </row>
    <row r="110" spans="1:7" ht="10.5" customHeight="1">
      <c r="A110" s="64" t="s">
        <v>185</v>
      </c>
      <c r="B110" s="64" t="s">
        <v>643</v>
      </c>
      <c r="C110" s="65" t="s">
        <v>420</v>
      </c>
      <c r="D110" s="64" t="s">
        <v>483</v>
      </c>
      <c r="E110" s="64" t="s">
        <v>645</v>
      </c>
      <c r="F110" s="66">
        <v>59.38</v>
      </c>
      <c r="G110" s="66"/>
    </row>
    <row r="111" spans="1:7" ht="10.5" customHeight="1">
      <c r="A111" s="64" t="s">
        <v>185</v>
      </c>
      <c r="B111" s="64" t="s">
        <v>643</v>
      </c>
      <c r="C111" s="65" t="s">
        <v>420</v>
      </c>
      <c r="D111" s="64" t="s">
        <v>483</v>
      </c>
      <c r="E111" s="64" t="s">
        <v>646</v>
      </c>
      <c r="F111" s="66">
        <v>185.99</v>
      </c>
      <c r="G111" s="66"/>
    </row>
    <row r="112" spans="1:7" ht="10.5" customHeight="1">
      <c r="A112" s="64" t="s">
        <v>185</v>
      </c>
      <c r="B112" s="64" t="s">
        <v>647</v>
      </c>
      <c r="C112" s="65" t="s">
        <v>420</v>
      </c>
      <c r="D112" s="64" t="s">
        <v>648</v>
      </c>
      <c r="E112" s="64" t="s">
        <v>649</v>
      </c>
      <c r="F112" s="66">
        <v>1734.59</v>
      </c>
      <c r="G112" s="66"/>
    </row>
    <row r="113" spans="1:7" ht="10.5" customHeight="1">
      <c r="A113" s="64" t="s">
        <v>185</v>
      </c>
      <c r="B113" s="64" t="s">
        <v>650</v>
      </c>
      <c r="C113" s="65" t="s">
        <v>420</v>
      </c>
      <c r="D113" s="64" t="s">
        <v>651</v>
      </c>
      <c r="E113" s="64" t="s">
        <v>652</v>
      </c>
      <c r="F113" s="66">
        <v>1998.38</v>
      </c>
      <c r="G113" s="66"/>
    </row>
    <row r="114" spans="1:7" ht="10.5" customHeight="1">
      <c r="A114" s="64" t="s">
        <v>185</v>
      </c>
      <c r="B114" s="64" t="s">
        <v>653</v>
      </c>
      <c r="C114" s="65" t="s">
        <v>420</v>
      </c>
      <c r="D114" s="64" t="s">
        <v>400</v>
      </c>
      <c r="E114" s="64" t="s">
        <v>654</v>
      </c>
      <c r="F114" s="66">
        <v>28.96</v>
      </c>
      <c r="G114" s="66"/>
    </row>
    <row r="115" spans="1:7" ht="10.5" customHeight="1">
      <c r="A115" s="64" t="s">
        <v>185</v>
      </c>
      <c r="B115" s="64" t="s">
        <v>653</v>
      </c>
      <c r="C115" s="65" t="s">
        <v>420</v>
      </c>
      <c r="D115" s="64" t="s">
        <v>400</v>
      </c>
      <c r="E115" s="64" t="s">
        <v>655</v>
      </c>
      <c r="F115" s="66">
        <v>18.920000000000002</v>
      </c>
      <c r="G115" s="66"/>
    </row>
    <row r="116" spans="1:7" ht="10.5" customHeight="1">
      <c r="A116" s="64" t="s">
        <v>185</v>
      </c>
      <c r="B116" s="64" t="s">
        <v>656</v>
      </c>
      <c r="C116" s="65" t="s">
        <v>420</v>
      </c>
      <c r="D116" s="64" t="s">
        <v>387</v>
      </c>
      <c r="E116" s="64" t="s">
        <v>657</v>
      </c>
      <c r="F116" s="66">
        <v>375</v>
      </c>
      <c r="G116" s="66"/>
    </row>
    <row r="117" spans="1:7" ht="10.5" customHeight="1">
      <c r="A117" s="64" t="s">
        <v>185</v>
      </c>
      <c r="B117" s="64" t="s">
        <v>658</v>
      </c>
      <c r="C117" s="65" t="s">
        <v>420</v>
      </c>
      <c r="D117" s="64" t="s">
        <v>659</v>
      </c>
      <c r="E117" s="64" t="s">
        <v>660</v>
      </c>
      <c r="F117" s="66">
        <v>3300</v>
      </c>
      <c r="G117" s="66"/>
    </row>
    <row r="118" spans="1:7" ht="10.5" customHeight="1">
      <c r="A118" s="64" t="s">
        <v>185</v>
      </c>
      <c r="B118" s="64" t="s">
        <v>661</v>
      </c>
      <c r="C118" s="65" t="s">
        <v>420</v>
      </c>
      <c r="D118" s="64" t="s">
        <v>388</v>
      </c>
      <c r="E118" s="64" t="s">
        <v>662</v>
      </c>
      <c r="F118" s="66">
        <v>1123.78</v>
      </c>
      <c r="G118" s="66"/>
    </row>
    <row r="119" spans="1:7" ht="10.5" customHeight="1">
      <c r="A119" s="64" t="s">
        <v>185</v>
      </c>
      <c r="B119" s="64" t="s">
        <v>661</v>
      </c>
      <c r="C119" s="65" t="s">
        <v>420</v>
      </c>
      <c r="D119" s="64" t="s">
        <v>388</v>
      </c>
      <c r="E119" s="64" t="s">
        <v>663</v>
      </c>
      <c r="F119" s="66">
        <v>1807.68</v>
      </c>
      <c r="G119" s="66"/>
    </row>
    <row r="120" spans="1:7" ht="10.5" customHeight="1">
      <c r="A120" s="64" t="s">
        <v>185</v>
      </c>
      <c r="B120" s="64" t="s">
        <v>664</v>
      </c>
      <c r="C120" s="65" t="s">
        <v>420</v>
      </c>
      <c r="D120" s="64" t="s">
        <v>358</v>
      </c>
      <c r="E120" s="64" t="s">
        <v>665</v>
      </c>
      <c r="F120" s="66">
        <v>73.75</v>
      </c>
      <c r="G120" s="66"/>
    </row>
    <row r="121" spans="1:7" ht="10.5" customHeight="1">
      <c r="A121" s="64" t="s">
        <v>185</v>
      </c>
      <c r="B121" s="64" t="s">
        <v>666</v>
      </c>
      <c r="C121" s="65" t="s">
        <v>420</v>
      </c>
      <c r="D121" s="64" t="s">
        <v>404</v>
      </c>
      <c r="E121" s="64" t="s">
        <v>667</v>
      </c>
      <c r="F121" s="66">
        <v>104.14</v>
      </c>
      <c r="G121" s="66"/>
    </row>
    <row r="122" spans="1:7" ht="10.5" customHeight="1">
      <c r="A122" s="64" t="s">
        <v>185</v>
      </c>
      <c r="B122" s="64" t="s">
        <v>668</v>
      </c>
      <c r="C122" s="65" t="s">
        <v>425</v>
      </c>
      <c r="D122" s="64" t="s">
        <v>669</v>
      </c>
      <c r="E122" s="64" t="s">
        <v>670</v>
      </c>
      <c r="F122" s="66">
        <v>855.3</v>
      </c>
      <c r="G122" s="66"/>
    </row>
    <row r="123" spans="1:7" ht="10.5" customHeight="1">
      <c r="A123" s="64" t="s">
        <v>185</v>
      </c>
      <c r="B123" s="64" t="s">
        <v>668</v>
      </c>
      <c r="C123" s="65" t="s">
        <v>425</v>
      </c>
      <c r="D123" s="64" t="s">
        <v>669</v>
      </c>
      <c r="E123" s="64" t="s">
        <v>671</v>
      </c>
      <c r="F123" s="66">
        <v>367.67</v>
      </c>
      <c r="G123" s="66"/>
    </row>
    <row r="124" spans="1:7" ht="10.5" customHeight="1">
      <c r="A124" s="64" t="s">
        <v>185</v>
      </c>
      <c r="B124" s="64" t="s">
        <v>672</v>
      </c>
      <c r="C124" s="65" t="s">
        <v>673</v>
      </c>
      <c r="D124" s="64" t="s">
        <v>288</v>
      </c>
      <c r="E124" s="64" t="s">
        <v>674</v>
      </c>
      <c r="F124" s="66">
        <v>405.3</v>
      </c>
      <c r="G124" s="66"/>
    </row>
    <row r="125" spans="1:7" ht="10.5" customHeight="1">
      <c r="A125" s="64" t="s">
        <v>185</v>
      </c>
      <c r="B125" s="64" t="s">
        <v>675</v>
      </c>
      <c r="C125" s="65" t="s">
        <v>673</v>
      </c>
      <c r="D125" s="64" t="s">
        <v>676</v>
      </c>
      <c r="E125" s="64" t="s">
        <v>677</v>
      </c>
      <c r="F125" s="66">
        <v>1142.5</v>
      </c>
      <c r="G125" s="66"/>
    </row>
    <row r="126" spans="1:7" ht="10.5" customHeight="1">
      <c r="A126" s="64" t="s">
        <v>185</v>
      </c>
      <c r="B126" s="64" t="s">
        <v>678</v>
      </c>
      <c r="C126" s="65" t="s">
        <v>673</v>
      </c>
      <c r="D126" s="64" t="s">
        <v>679</v>
      </c>
      <c r="E126" s="64" t="s">
        <v>680</v>
      </c>
      <c r="F126" s="66">
        <v>396</v>
      </c>
      <c r="G126" s="66"/>
    </row>
    <row r="127" spans="1:7" ht="10.5" customHeight="1">
      <c r="A127" s="64" t="s">
        <v>185</v>
      </c>
      <c r="B127" s="64" t="s">
        <v>681</v>
      </c>
      <c r="C127" s="65" t="s">
        <v>682</v>
      </c>
      <c r="D127" s="64" t="s">
        <v>380</v>
      </c>
      <c r="E127" s="64" t="s">
        <v>683</v>
      </c>
      <c r="F127" s="66">
        <v>10400</v>
      </c>
      <c r="G127" s="66"/>
    </row>
    <row r="128" spans="1:7" ht="10.5" customHeight="1">
      <c r="A128" s="64" t="s">
        <v>185</v>
      </c>
      <c r="B128" s="64" t="s">
        <v>684</v>
      </c>
      <c r="C128" s="65" t="s">
        <v>431</v>
      </c>
      <c r="D128" s="64" t="s">
        <v>685</v>
      </c>
      <c r="E128" s="64" t="s">
        <v>686</v>
      </c>
      <c r="F128" s="66">
        <v>275</v>
      </c>
      <c r="G128" s="66"/>
    </row>
    <row r="129" spans="1:7" ht="10.5" customHeight="1">
      <c r="A129" s="64" t="s">
        <v>185</v>
      </c>
      <c r="B129" s="64" t="s">
        <v>687</v>
      </c>
      <c r="C129" s="65" t="s">
        <v>607</v>
      </c>
      <c r="D129" s="64" t="s">
        <v>605</v>
      </c>
      <c r="E129" s="64" t="s">
        <v>606</v>
      </c>
      <c r="F129" s="67">
        <v>375</v>
      </c>
      <c r="G129" s="67"/>
    </row>
    <row r="130" spans="1:7" ht="10.5" customHeight="1">
      <c r="A130" s="64"/>
      <c r="B130" s="64"/>
      <c r="C130" s="65"/>
      <c r="D130" s="64"/>
      <c r="E130" s="64"/>
      <c r="F130" s="66"/>
      <c r="G130" s="66"/>
    </row>
    <row r="131" spans="1:7" ht="10.5" customHeight="1">
      <c r="A131" s="64" t="s">
        <v>188</v>
      </c>
      <c r="B131" s="64"/>
      <c r="C131" s="65"/>
      <c r="D131" s="64"/>
      <c r="E131" s="64"/>
      <c r="F131" s="66">
        <v>106234.91</v>
      </c>
      <c r="G131" s="66"/>
    </row>
    <row r="132" spans="1:7" ht="10.5" customHeight="1">
      <c r="A132" s="64"/>
      <c r="B132" s="64"/>
      <c r="C132" s="65"/>
      <c r="D132" s="64"/>
      <c r="E132" s="64"/>
      <c r="F132" s="66"/>
      <c r="G132" s="66"/>
    </row>
    <row r="133" spans="1:7" ht="10.5" customHeight="1">
      <c r="A133" s="64" t="s">
        <v>277</v>
      </c>
      <c r="B133" s="64" t="s">
        <v>688</v>
      </c>
      <c r="C133" s="65" t="s">
        <v>689</v>
      </c>
      <c r="D133" s="64" t="s">
        <v>301</v>
      </c>
      <c r="E133" s="64" t="s">
        <v>367</v>
      </c>
      <c r="F133" s="66">
        <v>2988.27</v>
      </c>
      <c r="G133" s="66"/>
    </row>
    <row r="134" spans="1:7" ht="10.5" customHeight="1">
      <c r="A134" s="64" t="s">
        <v>277</v>
      </c>
      <c r="B134" s="64" t="s">
        <v>427</v>
      </c>
      <c r="C134" s="65" t="s">
        <v>425</v>
      </c>
      <c r="D134" s="64" t="s">
        <v>428</v>
      </c>
      <c r="E134" s="64" t="s">
        <v>429</v>
      </c>
      <c r="F134" s="66">
        <v>102.92</v>
      </c>
      <c r="G134" s="66"/>
    </row>
    <row r="135" spans="1:7" ht="10.5" customHeight="1">
      <c r="A135" s="64" t="s">
        <v>277</v>
      </c>
      <c r="B135" s="64" t="s">
        <v>430</v>
      </c>
      <c r="C135" s="65" t="s">
        <v>431</v>
      </c>
      <c r="D135" s="64" t="s">
        <v>276</v>
      </c>
      <c r="E135" s="64" t="s">
        <v>432</v>
      </c>
      <c r="F135" s="66">
        <v>12066.44</v>
      </c>
      <c r="G135" s="66"/>
    </row>
    <row r="136" spans="1:7" ht="10.5" customHeight="1">
      <c r="A136" s="64" t="s">
        <v>277</v>
      </c>
      <c r="B136" s="64" t="s">
        <v>690</v>
      </c>
      <c r="C136" s="65" t="s">
        <v>434</v>
      </c>
      <c r="D136" s="64" t="s">
        <v>691</v>
      </c>
      <c r="E136" s="64" t="s">
        <v>692</v>
      </c>
      <c r="F136" s="66">
        <v>81.75</v>
      </c>
      <c r="G136" s="66"/>
    </row>
    <row r="137" spans="1:7" ht="10.5" customHeight="1">
      <c r="A137" s="64" t="s">
        <v>277</v>
      </c>
      <c r="B137" s="64" t="s">
        <v>437</v>
      </c>
      <c r="C137" s="65" t="s">
        <v>434</v>
      </c>
      <c r="D137" s="64" t="s">
        <v>438</v>
      </c>
      <c r="E137" s="64" t="s">
        <v>439</v>
      </c>
      <c r="F137" s="66">
        <v>398.69</v>
      </c>
      <c r="G137" s="66"/>
    </row>
    <row r="138" spans="1:7" ht="10.5" customHeight="1">
      <c r="A138" s="64" t="s">
        <v>277</v>
      </c>
      <c r="B138" s="64" t="s">
        <v>459</v>
      </c>
      <c r="C138" s="65" t="s">
        <v>456</v>
      </c>
      <c r="D138" s="64" t="s">
        <v>365</v>
      </c>
      <c r="E138" s="64" t="s">
        <v>460</v>
      </c>
      <c r="F138" s="66">
        <v>888.74</v>
      </c>
      <c r="G138" s="66"/>
    </row>
    <row r="139" spans="1:7" ht="10.5" customHeight="1">
      <c r="A139" s="64" t="s">
        <v>277</v>
      </c>
      <c r="B139" s="64" t="s">
        <v>693</v>
      </c>
      <c r="C139" s="65" t="s">
        <v>456</v>
      </c>
      <c r="D139" s="64" t="s">
        <v>370</v>
      </c>
      <c r="E139" s="64" t="s">
        <v>694</v>
      </c>
      <c r="F139" s="66">
        <v>2070</v>
      </c>
      <c r="G139" s="66"/>
    </row>
    <row r="140" spans="1:7" ht="10.5" customHeight="1">
      <c r="A140" s="64" t="s">
        <v>277</v>
      </c>
      <c r="B140" s="64" t="s">
        <v>461</v>
      </c>
      <c r="C140" s="65" t="s">
        <v>456</v>
      </c>
      <c r="D140" s="64" t="s">
        <v>462</v>
      </c>
      <c r="E140" s="64" t="s">
        <v>463</v>
      </c>
      <c r="F140" s="66">
        <v>779</v>
      </c>
      <c r="G140" s="66"/>
    </row>
    <row r="141" spans="1:7" ht="10.5" customHeight="1">
      <c r="A141" s="64" t="s">
        <v>277</v>
      </c>
      <c r="B141" s="64" t="s">
        <v>695</v>
      </c>
      <c r="C141" s="65" t="s">
        <v>456</v>
      </c>
      <c r="D141" s="64" t="s">
        <v>696</v>
      </c>
      <c r="E141" s="64" t="s">
        <v>697</v>
      </c>
      <c r="F141" s="66">
        <v>150</v>
      </c>
      <c r="G141" s="66"/>
    </row>
    <row r="142" spans="1:7" ht="10.5" customHeight="1">
      <c r="A142" s="64" t="s">
        <v>277</v>
      </c>
      <c r="B142" s="64" t="s">
        <v>698</v>
      </c>
      <c r="C142" s="65" t="s">
        <v>456</v>
      </c>
      <c r="D142" s="64" t="s">
        <v>699</v>
      </c>
      <c r="E142" s="64" t="s">
        <v>700</v>
      </c>
      <c r="F142" s="66">
        <v>177.41</v>
      </c>
      <c r="G142" s="66"/>
    </row>
    <row r="143" spans="1:7" ht="10.5" customHeight="1">
      <c r="A143" s="64" t="s">
        <v>277</v>
      </c>
      <c r="B143" s="64" t="s">
        <v>698</v>
      </c>
      <c r="C143" s="65" t="s">
        <v>456</v>
      </c>
      <c r="D143" s="64" t="s">
        <v>699</v>
      </c>
      <c r="E143" s="64" t="s">
        <v>701</v>
      </c>
      <c r="F143" s="66">
        <v>85.01</v>
      </c>
      <c r="G143" s="66"/>
    </row>
    <row r="144" spans="1:7" ht="10.5" customHeight="1">
      <c r="A144" s="64" t="s">
        <v>277</v>
      </c>
      <c r="B144" s="64" t="s">
        <v>702</v>
      </c>
      <c r="C144" s="65" t="s">
        <v>456</v>
      </c>
      <c r="D144" s="64" t="s">
        <v>703</v>
      </c>
      <c r="E144" s="64" t="s">
        <v>704</v>
      </c>
      <c r="F144" s="66">
        <v>361.75</v>
      </c>
      <c r="G144" s="66"/>
    </row>
    <row r="145" spans="1:7" ht="10.5" customHeight="1">
      <c r="A145" s="64" t="s">
        <v>277</v>
      </c>
      <c r="B145" s="64" t="s">
        <v>705</v>
      </c>
      <c r="C145" s="65" t="s">
        <v>474</v>
      </c>
      <c r="D145" s="64" t="s">
        <v>405</v>
      </c>
      <c r="E145" s="64" t="s">
        <v>706</v>
      </c>
      <c r="F145" s="66">
        <v>610</v>
      </c>
      <c r="G145" s="66"/>
    </row>
    <row r="146" spans="1:7" ht="10.5" customHeight="1">
      <c r="A146" s="64" t="s">
        <v>277</v>
      </c>
      <c r="B146" s="64" t="s">
        <v>480</v>
      </c>
      <c r="C146" s="65" t="s">
        <v>474</v>
      </c>
      <c r="D146" s="64" t="s">
        <v>481</v>
      </c>
      <c r="E146" s="64" t="s">
        <v>395</v>
      </c>
      <c r="F146" s="66">
        <v>3810.77</v>
      </c>
      <c r="G146" s="66"/>
    </row>
    <row r="147" spans="1:7" ht="10.5" customHeight="1">
      <c r="A147" s="64" t="s">
        <v>277</v>
      </c>
      <c r="B147" s="64" t="s">
        <v>707</v>
      </c>
      <c r="C147" s="65" t="s">
        <v>474</v>
      </c>
      <c r="D147" s="64" t="s">
        <v>288</v>
      </c>
      <c r="E147" s="64" t="s">
        <v>708</v>
      </c>
      <c r="F147" s="66">
        <v>404.9</v>
      </c>
      <c r="G147" s="66"/>
    </row>
    <row r="148" spans="1:7" ht="10.5" customHeight="1">
      <c r="A148" s="64" t="s">
        <v>277</v>
      </c>
      <c r="B148" s="64" t="s">
        <v>707</v>
      </c>
      <c r="C148" s="65" t="s">
        <v>474</v>
      </c>
      <c r="D148" s="64" t="s">
        <v>288</v>
      </c>
      <c r="E148" s="64" t="s">
        <v>674</v>
      </c>
      <c r="F148" s="66">
        <v>157.78</v>
      </c>
      <c r="G148" s="66"/>
    </row>
    <row r="149" spans="1:7" ht="10.5" customHeight="1">
      <c r="A149" s="64" t="s">
        <v>277</v>
      </c>
      <c r="B149" s="64" t="s">
        <v>709</v>
      </c>
      <c r="C149" s="65" t="s">
        <v>474</v>
      </c>
      <c r="D149" s="64" t="s">
        <v>710</v>
      </c>
      <c r="E149" s="64" t="s">
        <v>711</v>
      </c>
      <c r="F149" s="66">
        <v>1146.4100000000001</v>
      </c>
      <c r="G149" s="66"/>
    </row>
    <row r="150" spans="1:7" ht="10.5" customHeight="1">
      <c r="A150" s="64" t="s">
        <v>277</v>
      </c>
      <c r="B150" s="64" t="s">
        <v>513</v>
      </c>
      <c r="C150" s="65" t="s">
        <v>474</v>
      </c>
      <c r="D150" s="64" t="s">
        <v>391</v>
      </c>
      <c r="E150" s="64" t="s">
        <v>712</v>
      </c>
      <c r="F150" s="66">
        <v>4279.38</v>
      </c>
      <c r="G150" s="66"/>
    </row>
    <row r="151" spans="1:7" ht="10.5" customHeight="1">
      <c r="A151" s="64" t="s">
        <v>277</v>
      </c>
      <c r="B151" s="64" t="s">
        <v>713</v>
      </c>
      <c r="C151" s="65" t="s">
        <v>474</v>
      </c>
      <c r="D151" s="64" t="s">
        <v>448</v>
      </c>
      <c r="E151" s="64" t="s">
        <v>714</v>
      </c>
      <c r="F151" s="66">
        <v>271.39999999999998</v>
      </c>
      <c r="G151" s="66"/>
    </row>
    <row r="152" spans="1:7" ht="10.5" customHeight="1">
      <c r="A152" s="64" t="s">
        <v>277</v>
      </c>
      <c r="B152" s="64" t="s">
        <v>715</v>
      </c>
      <c r="C152" s="65" t="s">
        <v>474</v>
      </c>
      <c r="D152" s="64" t="s">
        <v>716</v>
      </c>
      <c r="E152" s="64" t="s">
        <v>717</v>
      </c>
      <c r="F152" s="66">
        <v>150</v>
      </c>
      <c r="G152" s="66"/>
    </row>
    <row r="153" spans="1:7" ht="10.5" customHeight="1">
      <c r="A153" s="64" t="s">
        <v>277</v>
      </c>
      <c r="B153" s="64" t="s">
        <v>718</v>
      </c>
      <c r="C153" s="65" t="s">
        <v>474</v>
      </c>
      <c r="D153" s="64" t="s">
        <v>394</v>
      </c>
      <c r="E153" s="64" t="s">
        <v>719</v>
      </c>
      <c r="F153" s="66">
        <v>251.81</v>
      </c>
      <c r="G153" s="66"/>
    </row>
    <row r="154" spans="1:7" ht="10.5" customHeight="1">
      <c r="A154" s="64" t="s">
        <v>277</v>
      </c>
      <c r="B154" s="64" t="s">
        <v>718</v>
      </c>
      <c r="C154" s="65" t="s">
        <v>474</v>
      </c>
      <c r="D154" s="64" t="s">
        <v>394</v>
      </c>
      <c r="E154" s="64" t="s">
        <v>720</v>
      </c>
      <c r="F154" s="66">
        <v>470.35</v>
      </c>
      <c r="G154" s="66"/>
    </row>
    <row r="155" spans="1:7" ht="10.5" customHeight="1">
      <c r="A155" s="64" t="s">
        <v>277</v>
      </c>
      <c r="B155" s="64" t="s">
        <v>721</v>
      </c>
      <c r="C155" s="65" t="s">
        <v>474</v>
      </c>
      <c r="D155" s="64" t="s">
        <v>699</v>
      </c>
      <c r="E155" s="64" t="s">
        <v>722</v>
      </c>
      <c r="F155" s="66">
        <v>43.14</v>
      </c>
      <c r="G155" s="66"/>
    </row>
    <row r="156" spans="1:7" ht="10.5" customHeight="1">
      <c r="A156" s="64" t="s">
        <v>277</v>
      </c>
      <c r="B156" s="64" t="s">
        <v>721</v>
      </c>
      <c r="C156" s="65" t="s">
        <v>474</v>
      </c>
      <c r="D156" s="64" t="s">
        <v>699</v>
      </c>
      <c r="E156" s="64" t="s">
        <v>722</v>
      </c>
      <c r="F156" s="66">
        <v>18.8</v>
      </c>
      <c r="G156" s="66"/>
    </row>
    <row r="157" spans="1:7" ht="10.5" customHeight="1">
      <c r="A157" s="64" t="s">
        <v>277</v>
      </c>
      <c r="B157" s="64" t="s">
        <v>723</v>
      </c>
      <c r="C157" s="65" t="s">
        <v>528</v>
      </c>
      <c r="D157" s="64" t="s">
        <v>724</v>
      </c>
      <c r="E157" s="64" t="s">
        <v>725</v>
      </c>
      <c r="F157" s="66">
        <v>1137</v>
      </c>
      <c r="G157" s="66"/>
    </row>
    <row r="158" spans="1:7" ht="10.5" customHeight="1">
      <c r="A158" s="64" t="s">
        <v>277</v>
      </c>
      <c r="B158" s="64" t="s">
        <v>726</v>
      </c>
      <c r="C158" s="65" t="s">
        <v>528</v>
      </c>
      <c r="D158" s="64" t="s">
        <v>727</v>
      </c>
      <c r="E158" s="64" t="s">
        <v>728</v>
      </c>
      <c r="F158" s="66">
        <v>900</v>
      </c>
      <c r="G158" s="66"/>
    </row>
    <row r="159" spans="1:7" ht="10.5" customHeight="1">
      <c r="A159" s="64" t="s">
        <v>277</v>
      </c>
      <c r="B159" s="64" t="s">
        <v>729</v>
      </c>
      <c r="C159" s="65" t="s">
        <v>528</v>
      </c>
      <c r="D159" s="64" t="s">
        <v>394</v>
      </c>
      <c r="E159" s="64" t="s">
        <v>730</v>
      </c>
      <c r="F159" s="66">
        <v>268.72000000000003</v>
      </c>
      <c r="G159" s="66"/>
    </row>
    <row r="160" spans="1:7" ht="10.5" customHeight="1">
      <c r="A160" s="64" t="s">
        <v>277</v>
      </c>
      <c r="B160" s="64" t="s">
        <v>729</v>
      </c>
      <c r="C160" s="65" t="s">
        <v>528</v>
      </c>
      <c r="D160" s="64" t="s">
        <v>394</v>
      </c>
      <c r="E160" s="64" t="s">
        <v>731</v>
      </c>
      <c r="F160" s="66">
        <v>319.08</v>
      </c>
      <c r="G160" s="66"/>
    </row>
    <row r="161" spans="1:7" ht="10.5" customHeight="1">
      <c r="A161" s="64" t="s">
        <v>277</v>
      </c>
      <c r="B161" s="64" t="s">
        <v>550</v>
      </c>
      <c r="C161" s="65" t="s">
        <v>542</v>
      </c>
      <c r="D161" s="64" t="s">
        <v>551</v>
      </c>
      <c r="E161" s="64" t="s">
        <v>552</v>
      </c>
      <c r="F161" s="66">
        <v>225.83</v>
      </c>
      <c r="G161" s="66"/>
    </row>
    <row r="162" spans="1:7" ht="10.5" customHeight="1">
      <c r="A162" s="64" t="s">
        <v>277</v>
      </c>
      <c r="B162" s="64" t="s">
        <v>732</v>
      </c>
      <c r="C162" s="65" t="s">
        <v>542</v>
      </c>
      <c r="D162" s="64" t="s">
        <v>187</v>
      </c>
      <c r="E162" s="64" t="s">
        <v>733</v>
      </c>
      <c r="F162" s="66">
        <v>379.39</v>
      </c>
      <c r="G162" s="66"/>
    </row>
    <row r="163" spans="1:7" ht="10.5" customHeight="1">
      <c r="A163" s="64" t="s">
        <v>277</v>
      </c>
      <c r="B163" s="64" t="s">
        <v>734</v>
      </c>
      <c r="C163" s="65" t="s">
        <v>586</v>
      </c>
      <c r="D163" s="64" t="s">
        <v>359</v>
      </c>
      <c r="E163" s="64" t="s">
        <v>735</v>
      </c>
      <c r="F163" s="66">
        <v>16700</v>
      </c>
      <c r="G163" s="66"/>
    </row>
    <row r="164" spans="1:7" ht="10.5" customHeight="1">
      <c r="A164" s="64" t="s">
        <v>277</v>
      </c>
      <c r="B164" s="64" t="s">
        <v>592</v>
      </c>
      <c r="C164" s="65" t="s">
        <v>590</v>
      </c>
      <c r="D164" s="64" t="s">
        <v>593</v>
      </c>
      <c r="E164" s="64" t="s">
        <v>594</v>
      </c>
      <c r="F164" s="66">
        <v>1415</v>
      </c>
      <c r="G164" s="66"/>
    </row>
    <row r="165" spans="1:7" ht="10.5" customHeight="1">
      <c r="A165" s="64" t="s">
        <v>277</v>
      </c>
      <c r="B165" s="64" t="s">
        <v>592</v>
      </c>
      <c r="C165" s="65" t="s">
        <v>590</v>
      </c>
      <c r="D165" s="64" t="s">
        <v>593</v>
      </c>
      <c r="E165" s="64" t="s">
        <v>595</v>
      </c>
      <c r="F165" s="66">
        <v>7000</v>
      </c>
      <c r="G165" s="66"/>
    </row>
    <row r="166" spans="1:7" ht="10.5" customHeight="1">
      <c r="A166" s="64" t="s">
        <v>277</v>
      </c>
      <c r="B166" s="64" t="s">
        <v>596</v>
      </c>
      <c r="C166" s="65" t="s">
        <v>590</v>
      </c>
      <c r="D166" s="64" t="s">
        <v>364</v>
      </c>
      <c r="E166" s="64" t="s">
        <v>597</v>
      </c>
      <c r="F166" s="66">
        <v>44.52</v>
      </c>
      <c r="G166" s="66"/>
    </row>
    <row r="167" spans="1:7" ht="10.5" customHeight="1">
      <c r="A167" s="64" t="s">
        <v>277</v>
      </c>
      <c r="B167" s="64" t="s">
        <v>736</v>
      </c>
      <c r="C167" s="65" t="s">
        <v>411</v>
      </c>
      <c r="D167" s="64" t="s">
        <v>399</v>
      </c>
      <c r="E167" s="64" t="s">
        <v>737</v>
      </c>
      <c r="F167" s="66">
        <v>433.71</v>
      </c>
      <c r="G167" s="66"/>
    </row>
    <row r="168" spans="1:7" ht="10.5" customHeight="1">
      <c r="A168" s="64" t="s">
        <v>277</v>
      </c>
      <c r="B168" s="64" t="s">
        <v>738</v>
      </c>
      <c r="C168" s="65" t="s">
        <v>411</v>
      </c>
      <c r="D168" s="64" t="s">
        <v>400</v>
      </c>
      <c r="E168" s="64" t="s">
        <v>739</v>
      </c>
      <c r="F168" s="66">
        <v>26.71</v>
      </c>
      <c r="G168" s="66"/>
    </row>
    <row r="169" spans="1:7" ht="10.5" customHeight="1">
      <c r="A169" s="64" t="s">
        <v>277</v>
      </c>
      <c r="B169" s="64" t="s">
        <v>740</v>
      </c>
      <c r="C169" s="65" t="s">
        <v>411</v>
      </c>
      <c r="D169" s="64" t="s">
        <v>390</v>
      </c>
      <c r="E169" s="64" t="s">
        <v>741</v>
      </c>
      <c r="F169" s="66">
        <v>49.04</v>
      </c>
      <c r="G169" s="66"/>
    </row>
    <row r="170" spans="1:7" ht="10.5" customHeight="1">
      <c r="A170" s="64" t="s">
        <v>277</v>
      </c>
      <c r="B170" s="64" t="s">
        <v>742</v>
      </c>
      <c r="C170" s="65" t="s">
        <v>411</v>
      </c>
      <c r="D170" s="64" t="s">
        <v>716</v>
      </c>
      <c r="E170" s="64" t="s">
        <v>743</v>
      </c>
      <c r="F170" s="66">
        <v>150</v>
      </c>
      <c r="G170" s="66"/>
    </row>
    <row r="171" spans="1:7" ht="10.5" customHeight="1">
      <c r="A171" s="64" t="s">
        <v>277</v>
      </c>
      <c r="B171" s="64" t="s">
        <v>744</v>
      </c>
      <c r="C171" s="65" t="s">
        <v>411</v>
      </c>
      <c r="D171" s="64" t="s">
        <v>393</v>
      </c>
      <c r="E171" s="64" t="s">
        <v>745</v>
      </c>
      <c r="F171" s="66">
        <v>5.13</v>
      </c>
      <c r="G171" s="66"/>
    </row>
    <row r="172" spans="1:7" ht="10.5" customHeight="1">
      <c r="A172" s="64" t="s">
        <v>277</v>
      </c>
      <c r="B172" s="64" t="s">
        <v>650</v>
      </c>
      <c r="C172" s="65" t="s">
        <v>420</v>
      </c>
      <c r="D172" s="64" t="s">
        <v>651</v>
      </c>
      <c r="E172" s="64" t="s">
        <v>652</v>
      </c>
      <c r="F172" s="66">
        <v>1520.27</v>
      </c>
      <c r="G172" s="66"/>
    </row>
    <row r="173" spans="1:7" ht="10.5" customHeight="1">
      <c r="A173" s="64" t="s">
        <v>277</v>
      </c>
      <c r="B173" s="64" t="s">
        <v>746</v>
      </c>
      <c r="C173" s="65" t="s">
        <v>420</v>
      </c>
      <c r="D173" s="64" t="s">
        <v>747</v>
      </c>
      <c r="E173" s="64" t="s">
        <v>748</v>
      </c>
      <c r="F173" s="66">
        <v>1166.33</v>
      </c>
      <c r="G173" s="66"/>
    </row>
    <row r="174" spans="1:7" ht="10.5" customHeight="1">
      <c r="A174" s="64" t="s">
        <v>277</v>
      </c>
      <c r="B174" s="64" t="s">
        <v>749</v>
      </c>
      <c r="C174" s="65" t="s">
        <v>425</v>
      </c>
      <c r="D174" s="64" t="s">
        <v>389</v>
      </c>
      <c r="E174" s="64" t="s">
        <v>670</v>
      </c>
      <c r="F174" s="66">
        <v>1383.53</v>
      </c>
      <c r="G174" s="66"/>
    </row>
    <row r="175" spans="1:7" ht="10.5" customHeight="1">
      <c r="A175" s="64" t="s">
        <v>277</v>
      </c>
      <c r="B175" s="64" t="s">
        <v>750</v>
      </c>
      <c r="C175" s="65" t="s">
        <v>673</v>
      </c>
      <c r="D175" s="64" t="s">
        <v>187</v>
      </c>
      <c r="E175" s="64" t="s">
        <v>751</v>
      </c>
      <c r="F175" s="66">
        <v>473.29</v>
      </c>
      <c r="G175" s="66"/>
    </row>
    <row r="176" spans="1:7" ht="10.5" customHeight="1">
      <c r="A176" s="64" t="s">
        <v>277</v>
      </c>
      <c r="B176" s="64" t="s">
        <v>750</v>
      </c>
      <c r="C176" s="65" t="s">
        <v>673</v>
      </c>
      <c r="D176" s="64" t="s">
        <v>187</v>
      </c>
      <c r="E176" s="64" t="s">
        <v>752</v>
      </c>
      <c r="F176" s="66">
        <v>410.69</v>
      </c>
      <c r="G176" s="66"/>
    </row>
    <row r="177" spans="1:7" ht="10.5" customHeight="1">
      <c r="A177" s="64" t="s">
        <v>277</v>
      </c>
      <c r="B177" s="64" t="s">
        <v>750</v>
      </c>
      <c r="C177" s="65" t="s">
        <v>673</v>
      </c>
      <c r="D177" s="64" t="s">
        <v>187</v>
      </c>
      <c r="E177" s="64" t="s">
        <v>753</v>
      </c>
      <c r="F177" s="67">
        <v>441.99</v>
      </c>
      <c r="G177" s="67"/>
    </row>
    <row r="178" spans="1:7" ht="10.5" customHeight="1">
      <c r="A178" s="64"/>
      <c r="B178" s="64"/>
      <c r="C178" s="65"/>
      <c r="D178" s="64"/>
      <c r="E178" s="64"/>
      <c r="F178" s="66"/>
      <c r="G178" s="66"/>
    </row>
    <row r="179" spans="1:7" ht="10.5" customHeight="1">
      <c r="A179" s="64" t="s">
        <v>278</v>
      </c>
      <c r="B179" s="64"/>
      <c r="C179" s="65"/>
      <c r="D179" s="64"/>
      <c r="E179" s="64"/>
      <c r="F179" s="66">
        <v>66214.95</v>
      </c>
      <c r="G179" s="66"/>
    </row>
    <row r="180" spans="1:7" ht="10.5" customHeight="1">
      <c r="A180" s="64"/>
      <c r="B180" s="64"/>
      <c r="C180" s="65"/>
      <c r="D180" s="64"/>
      <c r="E180" s="64"/>
      <c r="F180" s="66"/>
      <c r="G180" s="66"/>
    </row>
    <row r="181" spans="1:7" ht="10.5" customHeight="1">
      <c r="A181" s="64" t="s">
        <v>189</v>
      </c>
      <c r="B181" s="64" t="s">
        <v>754</v>
      </c>
      <c r="C181" s="65" t="s">
        <v>689</v>
      </c>
      <c r="D181" s="64" t="s">
        <v>360</v>
      </c>
      <c r="E181" s="64" t="s">
        <v>755</v>
      </c>
      <c r="F181" s="66">
        <v>60</v>
      </c>
      <c r="G181" s="66"/>
    </row>
    <row r="182" spans="1:7" ht="10.5" customHeight="1">
      <c r="A182" s="64" t="s">
        <v>189</v>
      </c>
      <c r="B182" s="64" t="s">
        <v>756</v>
      </c>
      <c r="C182" s="65" t="s">
        <v>425</v>
      </c>
      <c r="D182" s="64" t="s">
        <v>289</v>
      </c>
      <c r="E182" s="64" t="s">
        <v>371</v>
      </c>
      <c r="F182" s="66">
        <v>35.950000000000003</v>
      </c>
      <c r="G182" s="66"/>
    </row>
    <row r="183" spans="1:7" ht="10.5" customHeight="1">
      <c r="A183" s="64" t="s">
        <v>189</v>
      </c>
      <c r="B183" s="64" t="s">
        <v>427</v>
      </c>
      <c r="C183" s="65" t="s">
        <v>425</v>
      </c>
      <c r="D183" s="64" t="s">
        <v>428</v>
      </c>
      <c r="E183" s="64" t="s">
        <v>429</v>
      </c>
      <c r="F183" s="66">
        <v>34.51</v>
      </c>
      <c r="G183" s="66"/>
    </row>
    <row r="184" spans="1:7" ht="10.5" customHeight="1">
      <c r="A184" s="64" t="s">
        <v>189</v>
      </c>
      <c r="B184" s="64" t="s">
        <v>757</v>
      </c>
      <c r="C184" s="65" t="s">
        <v>434</v>
      </c>
      <c r="D184" s="64" t="s">
        <v>369</v>
      </c>
      <c r="E184" s="64" t="s">
        <v>758</v>
      </c>
      <c r="F184" s="66">
        <v>5126.6400000000003</v>
      </c>
      <c r="G184" s="66"/>
    </row>
    <row r="185" spans="1:7" ht="10.5" customHeight="1">
      <c r="A185" s="64" t="s">
        <v>189</v>
      </c>
      <c r="B185" s="64" t="s">
        <v>759</v>
      </c>
      <c r="C185" s="65" t="s">
        <v>434</v>
      </c>
      <c r="D185" s="64" t="s">
        <v>760</v>
      </c>
      <c r="E185" s="64" t="s">
        <v>761</v>
      </c>
      <c r="F185" s="66">
        <v>155.84</v>
      </c>
      <c r="G185" s="66"/>
    </row>
    <row r="186" spans="1:7" ht="10.5" customHeight="1">
      <c r="A186" s="64" t="s">
        <v>189</v>
      </c>
      <c r="B186" s="64" t="s">
        <v>759</v>
      </c>
      <c r="C186" s="65" t="s">
        <v>434</v>
      </c>
      <c r="D186" s="64" t="s">
        <v>760</v>
      </c>
      <c r="E186" s="64" t="s">
        <v>762</v>
      </c>
      <c r="F186" s="66">
        <v>58.85</v>
      </c>
      <c r="G186" s="66"/>
    </row>
    <row r="187" spans="1:7" ht="10.5" customHeight="1">
      <c r="A187" s="64" t="s">
        <v>189</v>
      </c>
      <c r="B187" s="64" t="s">
        <v>759</v>
      </c>
      <c r="C187" s="65" t="s">
        <v>434</v>
      </c>
      <c r="D187" s="64" t="s">
        <v>760</v>
      </c>
      <c r="E187" s="64" t="s">
        <v>763</v>
      </c>
      <c r="F187" s="66">
        <v>86.95</v>
      </c>
      <c r="G187" s="66"/>
    </row>
    <row r="188" spans="1:7" ht="10.5" customHeight="1">
      <c r="A188" s="64" t="s">
        <v>189</v>
      </c>
      <c r="B188" s="64" t="s">
        <v>759</v>
      </c>
      <c r="C188" s="65" t="s">
        <v>434</v>
      </c>
      <c r="D188" s="64" t="s">
        <v>760</v>
      </c>
      <c r="E188" s="64" t="s">
        <v>764</v>
      </c>
      <c r="F188" s="66">
        <v>52.21</v>
      </c>
      <c r="G188" s="66"/>
    </row>
    <row r="189" spans="1:7" ht="10.5" customHeight="1">
      <c r="A189" s="64" t="s">
        <v>189</v>
      </c>
      <c r="B189" s="64" t="s">
        <v>759</v>
      </c>
      <c r="C189" s="65" t="s">
        <v>434</v>
      </c>
      <c r="D189" s="64" t="s">
        <v>760</v>
      </c>
      <c r="E189" s="64" t="s">
        <v>765</v>
      </c>
      <c r="F189" s="66">
        <v>41.41</v>
      </c>
      <c r="G189" s="66"/>
    </row>
    <row r="190" spans="1:7" ht="10.5" customHeight="1">
      <c r="A190" s="64" t="s">
        <v>189</v>
      </c>
      <c r="B190" s="64" t="s">
        <v>759</v>
      </c>
      <c r="C190" s="65" t="s">
        <v>434</v>
      </c>
      <c r="D190" s="64" t="s">
        <v>760</v>
      </c>
      <c r="E190" s="64" t="s">
        <v>766</v>
      </c>
      <c r="F190" s="66">
        <v>32.700000000000003</v>
      </c>
      <c r="G190" s="66"/>
    </row>
    <row r="191" spans="1:7" ht="10.5" customHeight="1">
      <c r="A191" s="64" t="s">
        <v>189</v>
      </c>
      <c r="B191" s="64" t="s">
        <v>767</v>
      </c>
      <c r="C191" s="65" t="s">
        <v>456</v>
      </c>
      <c r="D191" s="64" t="s">
        <v>768</v>
      </c>
      <c r="E191" s="64" t="s">
        <v>769</v>
      </c>
      <c r="F191" s="66">
        <v>1031.27</v>
      </c>
      <c r="G191" s="66"/>
    </row>
    <row r="192" spans="1:7" ht="10.5" customHeight="1">
      <c r="A192" s="64" t="s">
        <v>189</v>
      </c>
      <c r="B192" s="64" t="s">
        <v>459</v>
      </c>
      <c r="C192" s="65" t="s">
        <v>456</v>
      </c>
      <c r="D192" s="64" t="s">
        <v>365</v>
      </c>
      <c r="E192" s="64" t="s">
        <v>460</v>
      </c>
      <c r="F192" s="66">
        <v>5477.38</v>
      </c>
      <c r="G192" s="66"/>
    </row>
    <row r="193" spans="1:7" ht="10.5" customHeight="1">
      <c r="A193" s="64" t="s">
        <v>189</v>
      </c>
      <c r="B193" s="64" t="s">
        <v>461</v>
      </c>
      <c r="C193" s="65" t="s">
        <v>456</v>
      </c>
      <c r="D193" s="64" t="s">
        <v>462</v>
      </c>
      <c r="E193" s="64" t="s">
        <v>463</v>
      </c>
      <c r="F193" s="66">
        <v>758.5</v>
      </c>
      <c r="G193" s="66"/>
    </row>
    <row r="194" spans="1:7" ht="10.5" customHeight="1">
      <c r="A194" s="64" t="s">
        <v>189</v>
      </c>
      <c r="B194" s="64" t="s">
        <v>770</v>
      </c>
      <c r="C194" s="65" t="s">
        <v>456</v>
      </c>
      <c r="D194" s="64" t="s">
        <v>760</v>
      </c>
      <c r="E194" s="64" t="s">
        <v>771</v>
      </c>
      <c r="F194" s="66">
        <v>1346.13</v>
      </c>
      <c r="G194" s="66"/>
    </row>
    <row r="195" spans="1:7" ht="10.5" customHeight="1">
      <c r="A195" s="64" t="s">
        <v>189</v>
      </c>
      <c r="B195" s="64" t="s">
        <v>772</v>
      </c>
      <c r="C195" s="65" t="s">
        <v>456</v>
      </c>
      <c r="D195" s="64" t="s">
        <v>773</v>
      </c>
      <c r="E195" s="64" t="s">
        <v>774</v>
      </c>
      <c r="F195" s="66">
        <v>4882</v>
      </c>
      <c r="G195" s="66"/>
    </row>
    <row r="196" spans="1:7" ht="10.5" customHeight="1">
      <c r="A196" s="64" t="s">
        <v>189</v>
      </c>
      <c r="B196" s="64" t="s">
        <v>775</v>
      </c>
      <c r="C196" s="65" t="s">
        <v>474</v>
      </c>
      <c r="D196" s="64" t="s">
        <v>768</v>
      </c>
      <c r="E196" s="64" t="s">
        <v>776</v>
      </c>
      <c r="F196" s="66">
        <v>56.48</v>
      </c>
      <c r="G196" s="66"/>
    </row>
    <row r="197" spans="1:7" ht="10.5" customHeight="1">
      <c r="A197" s="64" t="s">
        <v>189</v>
      </c>
      <c r="B197" s="64" t="s">
        <v>480</v>
      </c>
      <c r="C197" s="65" t="s">
        <v>474</v>
      </c>
      <c r="D197" s="64" t="s">
        <v>481</v>
      </c>
      <c r="E197" s="64" t="s">
        <v>395</v>
      </c>
      <c r="F197" s="66">
        <v>1156.4100000000001</v>
      </c>
      <c r="G197" s="66"/>
    </row>
    <row r="198" spans="1:7" ht="10.5" customHeight="1">
      <c r="A198" s="64" t="s">
        <v>189</v>
      </c>
      <c r="B198" s="64" t="s">
        <v>777</v>
      </c>
      <c r="C198" s="65" t="s">
        <v>474</v>
      </c>
      <c r="D198" s="64" t="s">
        <v>369</v>
      </c>
      <c r="E198" s="64" t="s">
        <v>778</v>
      </c>
      <c r="F198" s="66">
        <v>833.71</v>
      </c>
      <c r="G198" s="66"/>
    </row>
    <row r="199" spans="1:7" ht="10.5" customHeight="1">
      <c r="A199" s="64" t="s">
        <v>189</v>
      </c>
      <c r="B199" s="64" t="s">
        <v>779</v>
      </c>
      <c r="C199" s="65" t="s">
        <v>474</v>
      </c>
      <c r="D199" s="64" t="s">
        <v>760</v>
      </c>
      <c r="E199" s="64" t="s">
        <v>780</v>
      </c>
      <c r="F199" s="66">
        <v>1495.54</v>
      </c>
      <c r="G199" s="66"/>
    </row>
    <row r="200" spans="1:7" ht="10.5" customHeight="1">
      <c r="A200" s="64" t="s">
        <v>189</v>
      </c>
      <c r="B200" s="64" t="s">
        <v>596</v>
      </c>
      <c r="C200" s="65" t="s">
        <v>590</v>
      </c>
      <c r="D200" s="64" t="s">
        <v>364</v>
      </c>
      <c r="E200" s="64" t="s">
        <v>597</v>
      </c>
      <c r="F200" s="66">
        <v>15165.97</v>
      </c>
      <c r="G200" s="66"/>
    </row>
    <row r="201" spans="1:7" ht="10.5" customHeight="1">
      <c r="A201" s="64" t="s">
        <v>189</v>
      </c>
      <c r="B201" s="64" t="s">
        <v>640</v>
      </c>
      <c r="C201" s="65" t="s">
        <v>420</v>
      </c>
      <c r="D201" s="64" t="s">
        <v>287</v>
      </c>
      <c r="E201" s="64" t="s">
        <v>395</v>
      </c>
      <c r="F201" s="66">
        <v>5.36</v>
      </c>
      <c r="G201" s="66"/>
    </row>
    <row r="202" spans="1:7" ht="10.5" customHeight="1">
      <c r="A202" s="64" t="s">
        <v>189</v>
      </c>
      <c r="B202" s="64" t="s">
        <v>781</v>
      </c>
      <c r="C202" s="65" t="s">
        <v>420</v>
      </c>
      <c r="D202" s="64" t="s">
        <v>782</v>
      </c>
      <c r="E202" s="64" t="s">
        <v>783</v>
      </c>
      <c r="F202" s="66">
        <v>236</v>
      </c>
      <c r="G202" s="66"/>
    </row>
    <row r="203" spans="1:7" ht="10.5" customHeight="1">
      <c r="A203" s="64" t="s">
        <v>189</v>
      </c>
      <c r="B203" s="64" t="s">
        <v>746</v>
      </c>
      <c r="C203" s="65" t="s">
        <v>420</v>
      </c>
      <c r="D203" s="64" t="s">
        <v>747</v>
      </c>
      <c r="E203" s="64" t="s">
        <v>748</v>
      </c>
      <c r="F203" s="66">
        <v>1167.3399999999999</v>
      </c>
      <c r="G203" s="66"/>
    </row>
    <row r="204" spans="1:7" ht="10.5" customHeight="1">
      <c r="A204" s="64" t="s">
        <v>189</v>
      </c>
      <c r="B204" s="64" t="s">
        <v>784</v>
      </c>
      <c r="C204" s="65" t="s">
        <v>420</v>
      </c>
      <c r="D204" s="64" t="s">
        <v>369</v>
      </c>
      <c r="E204" s="64" t="s">
        <v>785</v>
      </c>
      <c r="F204" s="66">
        <v>80</v>
      </c>
      <c r="G204" s="66"/>
    </row>
    <row r="205" spans="1:7" ht="10.5" customHeight="1">
      <c r="A205" s="64" t="s">
        <v>189</v>
      </c>
      <c r="B205" s="64" t="s">
        <v>786</v>
      </c>
      <c r="C205" s="65" t="s">
        <v>420</v>
      </c>
      <c r="D205" s="64" t="s">
        <v>787</v>
      </c>
      <c r="E205" s="64" t="s">
        <v>788</v>
      </c>
      <c r="F205" s="66">
        <v>15.34</v>
      </c>
      <c r="G205" s="66"/>
    </row>
    <row r="206" spans="1:7" ht="10.5" customHeight="1">
      <c r="A206" s="64" t="s">
        <v>189</v>
      </c>
      <c r="B206" s="64" t="s">
        <v>786</v>
      </c>
      <c r="C206" s="65" t="s">
        <v>420</v>
      </c>
      <c r="D206" s="64" t="s">
        <v>787</v>
      </c>
      <c r="E206" s="64" t="s">
        <v>789</v>
      </c>
      <c r="F206" s="66">
        <v>30.68</v>
      </c>
      <c r="G206" s="66"/>
    </row>
    <row r="207" spans="1:7" ht="10.5" customHeight="1">
      <c r="A207" s="64" t="s">
        <v>189</v>
      </c>
      <c r="B207" s="64" t="s">
        <v>786</v>
      </c>
      <c r="C207" s="65" t="s">
        <v>420</v>
      </c>
      <c r="D207" s="64" t="s">
        <v>787</v>
      </c>
      <c r="E207" s="64" t="s">
        <v>790</v>
      </c>
      <c r="F207" s="66">
        <v>36.700000000000003</v>
      </c>
      <c r="G207" s="66"/>
    </row>
    <row r="208" spans="1:7" ht="10.5" customHeight="1">
      <c r="A208" s="64" t="s">
        <v>189</v>
      </c>
      <c r="B208" s="64" t="s">
        <v>791</v>
      </c>
      <c r="C208" s="65" t="s">
        <v>673</v>
      </c>
      <c r="D208" s="64" t="s">
        <v>792</v>
      </c>
      <c r="E208" s="64" t="s">
        <v>793</v>
      </c>
      <c r="F208" s="66">
        <v>7950</v>
      </c>
      <c r="G208" s="66"/>
    </row>
    <row r="209" spans="1:7" ht="10.5" customHeight="1">
      <c r="A209" s="64" t="s">
        <v>189</v>
      </c>
      <c r="B209" s="64" t="s">
        <v>791</v>
      </c>
      <c r="C209" s="65" t="s">
        <v>673</v>
      </c>
      <c r="D209" s="64" t="s">
        <v>792</v>
      </c>
      <c r="E209" s="64" t="s">
        <v>794</v>
      </c>
      <c r="F209" s="66">
        <v>3066.5</v>
      </c>
      <c r="G209" s="66"/>
    </row>
    <row r="210" spans="1:7" ht="10.5" customHeight="1">
      <c r="A210" s="64" t="s">
        <v>189</v>
      </c>
      <c r="B210" s="64" t="s">
        <v>795</v>
      </c>
      <c r="C210" s="65" t="s">
        <v>673</v>
      </c>
      <c r="D210" s="64" t="s">
        <v>796</v>
      </c>
      <c r="E210" s="64" t="s">
        <v>797</v>
      </c>
      <c r="F210" s="67">
        <v>544.16</v>
      </c>
      <c r="G210" s="67"/>
    </row>
    <row r="211" spans="1:7" ht="10.5" customHeight="1">
      <c r="A211" s="64"/>
      <c r="B211" s="64"/>
      <c r="C211" s="65"/>
      <c r="D211" s="64"/>
      <c r="E211" s="64"/>
      <c r="F211" s="66"/>
      <c r="G211" s="66"/>
    </row>
    <row r="212" spans="1:7" ht="10.5" customHeight="1">
      <c r="A212" s="64" t="s">
        <v>190</v>
      </c>
      <c r="B212" s="64"/>
      <c r="C212" s="65"/>
      <c r="D212" s="64"/>
      <c r="E212" s="64"/>
      <c r="F212" s="66">
        <v>51020.53</v>
      </c>
      <c r="G212" s="66"/>
    </row>
    <row r="213" spans="1:7" ht="10.5" customHeight="1">
      <c r="A213" s="64"/>
      <c r="B213" s="64"/>
      <c r="C213" s="65"/>
      <c r="D213" s="64"/>
      <c r="E213" s="64"/>
      <c r="F213" s="66"/>
      <c r="G213" s="66"/>
    </row>
    <row r="214" spans="1:7" ht="10.5" customHeight="1">
      <c r="A214" s="64" t="s">
        <v>191</v>
      </c>
      <c r="B214" s="64" t="s">
        <v>798</v>
      </c>
      <c r="C214" s="65" t="s">
        <v>434</v>
      </c>
      <c r="D214" s="64" t="s">
        <v>305</v>
      </c>
      <c r="E214" s="64" t="s">
        <v>799</v>
      </c>
      <c r="F214" s="66">
        <v>38.49</v>
      </c>
      <c r="G214" s="66"/>
    </row>
    <row r="215" spans="1:7" ht="10.5" customHeight="1">
      <c r="A215" s="64" t="s">
        <v>191</v>
      </c>
      <c r="B215" s="64" t="s">
        <v>800</v>
      </c>
      <c r="C215" s="65" t="s">
        <v>434</v>
      </c>
      <c r="D215" s="64" t="s">
        <v>361</v>
      </c>
      <c r="E215" s="64" t="s">
        <v>801</v>
      </c>
      <c r="F215" s="66">
        <v>586.34</v>
      </c>
      <c r="G215" s="66"/>
    </row>
    <row r="216" spans="1:7" ht="10.5" customHeight="1">
      <c r="A216" s="64" t="s">
        <v>191</v>
      </c>
      <c r="B216" s="64" t="s">
        <v>802</v>
      </c>
      <c r="C216" s="65" t="s">
        <v>434</v>
      </c>
      <c r="D216" s="64" t="s">
        <v>299</v>
      </c>
      <c r="E216" s="64" t="s">
        <v>803</v>
      </c>
      <c r="F216" s="66">
        <v>6321.99</v>
      </c>
      <c r="G216" s="66"/>
    </row>
    <row r="217" spans="1:7" ht="10.5" customHeight="1">
      <c r="A217" s="64" t="s">
        <v>191</v>
      </c>
      <c r="B217" s="64" t="s">
        <v>804</v>
      </c>
      <c r="C217" s="65" t="s">
        <v>409</v>
      </c>
      <c r="D217" s="64" t="s">
        <v>284</v>
      </c>
      <c r="E217" s="64" t="s">
        <v>805</v>
      </c>
      <c r="F217" s="66">
        <v>219.45</v>
      </c>
      <c r="G217" s="66"/>
    </row>
    <row r="218" spans="1:7" ht="10.5" customHeight="1">
      <c r="A218" s="64" t="s">
        <v>191</v>
      </c>
      <c r="B218" s="64" t="s">
        <v>806</v>
      </c>
      <c r="C218" s="65" t="s">
        <v>542</v>
      </c>
      <c r="D218" s="64" t="s">
        <v>396</v>
      </c>
      <c r="E218" s="64" t="s">
        <v>807</v>
      </c>
      <c r="F218" s="66">
        <v>75</v>
      </c>
      <c r="G218" s="66"/>
    </row>
    <row r="219" spans="1:7" ht="10.5" customHeight="1">
      <c r="A219" s="64" t="s">
        <v>191</v>
      </c>
      <c r="B219" s="64" t="s">
        <v>808</v>
      </c>
      <c r="C219" s="65" t="s">
        <v>809</v>
      </c>
      <c r="D219" s="64" t="s">
        <v>306</v>
      </c>
      <c r="E219" s="64" t="s">
        <v>810</v>
      </c>
      <c r="F219" s="66">
        <v>154.07</v>
      </c>
      <c r="G219" s="66"/>
    </row>
    <row r="220" spans="1:7" ht="10.5" customHeight="1">
      <c r="A220" s="64" t="s">
        <v>191</v>
      </c>
      <c r="B220" s="64" t="s">
        <v>808</v>
      </c>
      <c r="C220" s="65" t="s">
        <v>809</v>
      </c>
      <c r="D220" s="64" t="s">
        <v>306</v>
      </c>
      <c r="E220" s="64" t="s">
        <v>810</v>
      </c>
      <c r="F220" s="66">
        <v>174.17</v>
      </c>
      <c r="G220" s="66"/>
    </row>
    <row r="221" spans="1:7" ht="10.5" customHeight="1">
      <c r="A221" s="64" t="s">
        <v>191</v>
      </c>
      <c r="B221" s="64" t="s">
        <v>808</v>
      </c>
      <c r="C221" s="65" t="s">
        <v>809</v>
      </c>
      <c r="D221" s="64" t="s">
        <v>306</v>
      </c>
      <c r="E221" s="64" t="s">
        <v>810</v>
      </c>
      <c r="F221" s="66">
        <v>83.59</v>
      </c>
      <c r="G221" s="66"/>
    </row>
    <row r="222" spans="1:7" ht="10.5" customHeight="1">
      <c r="A222" s="64" t="s">
        <v>191</v>
      </c>
      <c r="B222" s="64" t="s">
        <v>811</v>
      </c>
      <c r="C222" s="65" t="s">
        <v>411</v>
      </c>
      <c r="D222" s="64" t="s">
        <v>187</v>
      </c>
      <c r="E222" s="64" t="s">
        <v>812</v>
      </c>
      <c r="F222" s="66">
        <v>357.53</v>
      </c>
      <c r="G222" s="66"/>
    </row>
    <row r="223" spans="1:7" ht="10.5" customHeight="1">
      <c r="A223" s="64" t="s">
        <v>191</v>
      </c>
      <c r="B223" s="64" t="s">
        <v>813</v>
      </c>
      <c r="C223" s="65" t="s">
        <v>411</v>
      </c>
      <c r="D223" s="64" t="s">
        <v>187</v>
      </c>
      <c r="E223" s="64" t="s">
        <v>814</v>
      </c>
      <c r="F223" s="66">
        <v>357.53</v>
      </c>
      <c r="G223" s="66"/>
    </row>
    <row r="224" spans="1:7" ht="10.5" customHeight="1">
      <c r="A224" s="64" t="s">
        <v>191</v>
      </c>
      <c r="B224" s="64" t="s">
        <v>815</v>
      </c>
      <c r="C224" s="65" t="s">
        <v>420</v>
      </c>
      <c r="D224" s="64" t="s">
        <v>285</v>
      </c>
      <c r="E224" s="64" t="s">
        <v>755</v>
      </c>
      <c r="F224" s="66">
        <v>40</v>
      </c>
      <c r="G224" s="66"/>
    </row>
    <row r="225" spans="1:7" ht="10.5" customHeight="1">
      <c r="A225" s="64" t="s">
        <v>191</v>
      </c>
      <c r="B225" s="64" t="s">
        <v>816</v>
      </c>
      <c r="C225" s="65" t="s">
        <v>689</v>
      </c>
      <c r="D225" s="64" t="s">
        <v>295</v>
      </c>
      <c r="E225" s="64" t="s">
        <v>817</v>
      </c>
      <c r="F225" s="66">
        <v>877.27</v>
      </c>
      <c r="G225" s="66"/>
    </row>
    <row r="226" spans="1:7" ht="10.5" customHeight="1">
      <c r="A226" s="64" t="s">
        <v>191</v>
      </c>
      <c r="B226" s="64" t="s">
        <v>818</v>
      </c>
      <c r="C226" s="65" t="s">
        <v>425</v>
      </c>
      <c r="D226" s="64" t="s">
        <v>303</v>
      </c>
      <c r="E226" s="64" t="s">
        <v>372</v>
      </c>
      <c r="F226" s="66">
        <v>723.15</v>
      </c>
      <c r="G226" s="66"/>
    </row>
    <row r="227" spans="1:7" ht="10.5" customHeight="1">
      <c r="A227" s="64" t="s">
        <v>191</v>
      </c>
      <c r="B227" s="64" t="s">
        <v>427</v>
      </c>
      <c r="C227" s="65" t="s">
        <v>425</v>
      </c>
      <c r="D227" s="64" t="s">
        <v>428</v>
      </c>
      <c r="E227" s="64" t="s">
        <v>429</v>
      </c>
      <c r="F227" s="66">
        <v>151.5</v>
      </c>
      <c r="G227" s="66"/>
    </row>
    <row r="228" spans="1:7" ht="10.5" customHeight="1">
      <c r="A228" s="64" t="s">
        <v>191</v>
      </c>
      <c r="B228" s="64" t="s">
        <v>819</v>
      </c>
      <c r="C228" s="65" t="s">
        <v>682</v>
      </c>
      <c r="D228" s="64" t="s">
        <v>396</v>
      </c>
      <c r="E228" s="64" t="s">
        <v>820</v>
      </c>
      <c r="F228" s="66">
        <v>75</v>
      </c>
      <c r="G228" s="66"/>
    </row>
    <row r="229" spans="1:7" ht="10.5" customHeight="1">
      <c r="A229" s="64" t="s">
        <v>191</v>
      </c>
      <c r="B229" s="64" t="s">
        <v>430</v>
      </c>
      <c r="C229" s="65" t="s">
        <v>431</v>
      </c>
      <c r="D229" s="64" t="s">
        <v>276</v>
      </c>
      <c r="E229" s="64" t="s">
        <v>432</v>
      </c>
      <c r="F229" s="66">
        <v>17616.060000000001</v>
      </c>
      <c r="G229" s="66"/>
    </row>
    <row r="230" spans="1:7" ht="10.5" customHeight="1">
      <c r="A230" s="64" t="s">
        <v>191</v>
      </c>
      <c r="B230" s="64" t="s">
        <v>821</v>
      </c>
      <c r="C230" s="65" t="s">
        <v>607</v>
      </c>
      <c r="D230" s="64" t="s">
        <v>305</v>
      </c>
      <c r="E230" s="64" t="s">
        <v>822</v>
      </c>
      <c r="F230" s="66">
        <v>38.49</v>
      </c>
      <c r="G230" s="66"/>
    </row>
    <row r="231" spans="1:7" ht="10.5" customHeight="1">
      <c r="A231" s="64" t="s">
        <v>191</v>
      </c>
      <c r="B231" s="64" t="s">
        <v>823</v>
      </c>
      <c r="C231" s="65" t="s">
        <v>607</v>
      </c>
      <c r="D231" s="64" t="s">
        <v>302</v>
      </c>
      <c r="E231" s="64" t="s">
        <v>397</v>
      </c>
      <c r="F231" s="66">
        <v>641.08000000000004</v>
      </c>
      <c r="G231" s="66"/>
    </row>
    <row r="232" spans="1:7" ht="10.5" customHeight="1">
      <c r="A232" s="64" t="s">
        <v>191</v>
      </c>
      <c r="B232" s="64" t="s">
        <v>824</v>
      </c>
      <c r="C232" s="65" t="s">
        <v>607</v>
      </c>
      <c r="D232" s="64" t="s">
        <v>361</v>
      </c>
      <c r="E232" s="64" t="s">
        <v>825</v>
      </c>
      <c r="F232" s="66">
        <v>961.41</v>
      </c>
      <c r="G232" s="66"/>
    </row>
    <row r="233" spans="1:7" ht="10.5" customHeight="1">
      <c r="A233" s="64" t="s">
        <v>191</v>
      </c>
      <c r="B233" s="64" t="s">
        <v>824</v>
      </c>
      <c r="C233" s="65" t="s">
        <v>607</v>
      </c>
      <c r="D233" s="64" t="s">
        <v>299</v>
      </c>
      <c r="E233" s="64" t="s">
        <v>803</v>
      </c>
      <c r="F233" s="66">
        <v>5457.13</v>
      </c>
      <c r="G233" s="66"/>
    </row>
    <row r="234" spans="1:7" ht="10.5" customHeight="1">
      <c r="A234" s="64" t="s">
        <v>191</v>
      </c>
      <c r="B234" s="64" t="s">
        <v>826</v>
      </c>
      <c r="C234" s="65" t="s">
        <v>434</v>
      </c>
      <c r="D234" s="64" t="s">
        <v>827</v>
      </c>
      <c r="E234" s="64" t="s">
        <v>828</v>
      </c>
      <c r="F234" s="66">
        <v>840</v>
      </c>
      <c r="G234" s="66"/>
    </row>
    <row r="235" spans="1:7" ht="10.5" customHeight="1">
      <c r="A235" s="64" t="s">
        <v>191</v>
      </c>
      <c r="B235" s="64" t="s">
        <v>829</v>
      </c>
      <c r="C235" s="65" t="s">
        <v>434</v>
      </c>
      <c r="D235" s="64" t="s">
        <v>374</v>
      </c>
      <c r="E235" s="64" t="s">
        <v>830</v>
      </c>
      <c r="F235" s="66">
        <v>678.35</v>
      </c>
      <c r="G235" s="66"/>
    </row>
    <row r="236" spans="1:7" ht="10.5" customHeight="1">
      <c r="A236" s="64" t="s">
        <v>191</v>
      </c>
      <c r="B236" s="64" t="s">
        <v>831</v>
      </c>
      <c r="C236" s="65" t="s">
        <v>434</v>
      </c>
      <c r="D236" s="64" t="s">
        <v>832</v>
      </c>
      <c r="E236" s="64" t="s">
        <v>833</v>
      </c>
      <c r="F236" s="66">
        <v>452</v>
      </c>
      <c r="G236" s="66"/>
    </row>
    <row r="237" spans="1:7" ht="10.5" customHeight="1">
      <c r="A237" s="64" t="s">
        <v>191</v>
      </c>
      <c r="B237" s="64" t="s">
        <v>834</v>
      </c>
      <c r="C237" s="65" t="s">
        <v>434</v>
      </c>
      <c r="D237" s="64" t="s">
        <v>386</v>
      </c>
      <c r="E237" s="64" t="s">
        <v>835</v>
      </c>
      <c r="F237" s="66">
        <v>240.99</v>
      </c>
      <c r="G237" s="66"/>
    </row>
    <row r="238" spans="1:7" ht="10.5" customHeight="1">
      <c r="A238" s="64" t="s">
        <v>191</v>
      </c>
      <c r="B238" s="64" t="s">
        <v>437</v>
      </c>
      <c r="C238" s="65" t="s">
        <v>434</v>
      </c>
      <c r="D238" s="64" t="s">
        <v>438</v>
      </c>
      <c r="E238" s="64" t="s">
        <v>439</v>
      </c>
      <c r="F238" s="66">
        <v>945.74</v>
      </c>
      <c r="G238" s="66"/>
    </row>
    <row r="239" spans="1:7" ht="10.5" customHeight="1">
      <c r="A239" s="64" t="s">
        <v>191</v>
      </c>
      <c r="B239" s="64" t="s">
        <v>836</v>
      </c>
      <c r="C239" s="65" t="s">
        <v>434</v>
      </c>
      <c r="D239" s="64" t="s">
        <v>387</v>
      </c>
      <c r="E239" s="64" t="s">
        <v>837</v>
      </c>
      <c r="F239" s="66">
        <v>2350</v>
      </c>
      <c r="G239" s="66"/>
    </row>
    <row r="240" spans="1:7" ht="10.5" customHeight="1">
      <c r="A240" s="64" t="s">
        <v>191</v>
      </c>
      <c r="B240" s="64" t="s">
        <v>836</v>
      </c>
      <c r="C240" s="65" t="s">
        <v>434</v>
      </c>
      <c r="D240" s="64" t="s">
        <v>387</v>
      </c>
      <c r="E240" s="64" t="s">
        <v>838</v>
      </c>
      <c r="F240" s="66">
        <v>2350</v>
      </c>
      <c r="G240" s="66"/>
    </row>
    <row r="241" spans="1:7" ht="10.5" customHeight="1">
      <c r="A241" s="64" t="s">
        <v>191</v>
      </c>
      <c r="B241" s="64" t="s">
        <v>839</v>
      </c>
      <c r="C241" s="65" t="s">
        <v>434</v>
      </c>
      <c r="D241" s="64" t="s">
        <v>377</v>
      </c>
      <c r="E241" s="64" t="s">
        <v>840</v>
      </c>
      <c r="F241" s="66">
        <v>200</v>
      </c>
      <c r="G241" s="66"/>
    </row>
    <row r="242" spans="1:7" ht="10.5" customHeight="1">
      <c r="A242" s="64" t="s">
        <v>191</v>
      </c>
      <c r="B242" s="64" t="s">
        <v>841</v>
      </c>
      <c r="C242" s="65" t="s">
        <v>434</v>
      </c>
      <c r="D242" s="64" t="s">
        <v>376</v>
      </c>
      <c r="E242" s="64" t="s">
        <v>842</v>
      </c>
      <c r="F242" s="66">
        <v>374.13</v>
      </c>
      <c r="G242" s="66"/>
    </row>
    <row r="243" spans="1:7" ht="10.5" customHeight="1">
      <c r="A243" s="64" t="s">
        <v>191</v>
      </c>
      <c r="B243" s="64" t="s">
        <v>843</v>
      </c>
      <c r="C243" s="65" t="s">
        <v>434</v>
      </c>
      <c r="D243" s="64" t="s">
        <v>358</v>
      </c>
      <c r="E243" s="64" t="s">
        <v>469</v>
      </c>
      <c r="F243" s="66">
        <v>350</v>
      </c>
      <c r="G243" s="66"/>
    </row>
    <row r="244" spans="1:7" ht="10.5" customHeight="1">
      <c r="A244" s="64" t="s">
        <v>191</v>
      </c>
      <c r="B244" s="64" t="s">
        <v>843</v>
      </c>
      <c r="C244" s="65" t="s">
        <v>434</v>
      </c>
      <c r="D244" s="64" t="s">
        <v>358</v>
      </c>
      <c r="E244" s="64" t="s">
        <v>844</v>
      </c>
      <c r="F244" s="66">
        <v>514.92999999999995</v>
      </c>
      <c r="G244" s="66"/>
    </row>
    <row r="245" spans="1:7" ht="10.5" customHeight="1">
      <c r="A245" s="64" t="s">
        <v>191</v>
      </c>
      <c r="B245" s="64" t="s">
        <v>845</v>
      </c>
      <c r="C245" s="65" t="s">
        <v>434</v>
      </c>
      <c r="D245" s="64" t="s">
        <v>368</v>
      </c>
      <c r="E245" s="64" t="s">
        <v>846</v>
      </c>
      <c r="F245" s="66">
        <v>151.78</v>
      </c>
      <c r="G245" s="66"/>
    </row>
    <row r="246" spans="1:7" ht="10.5" customHeight="1">
      <c r="A246" s="64" t="s">
        <v>191</v>
      </c>
      <c r="B246" s="64" t="s">
        <v>845</v>
      </c>
      <c r="C246" s="65" t="s">
        <v>434</v>
      </c>
      <c r="D246" s="64" t="s">
        <v>368</v>
      </c>
      <c r="E246" s="64" t="s">
        <v>847</v>
      </c>
      <c r="F246" s="66">
        <v>308.43</v>
      </c>
      <c r="G246" s="66"/>
    </row>
    <row r="247" spans="1:7" ht="10.5" customHeight="1">
      <c r="A247" s="64" t="s">
        <v>191</v>
      </c>
      <c r="B247" s="64" t="s">
        <v>848</v>
      </c>
      <c r="C247" s="65" t="s">
        <v>434</v>
      </c>
      <c r="D247" s="64" t="s">
        <v>383</v>
      </c>
      <c r="E247" s="64" t="s">
        <v>849</v>
      </c>
      <c r="F247" s="66">
        <v>473.38</v>
      </c>
      <c r="G247" s="66"/>
    </row>
    <row r="248" spans="1:7" ht="10.5" customHeight="1">
      <c r="A248" s="64" t="s">
        <v>191</v>
      </c>
      <c r="B248" s="64" t="s">
        <v>848</v>
      </c>
      <c r="C248" s="65" t="s">
        <v>434</v>
      </c>
      <c r="D248" s="64" t="s">
        <v>383</v>
      </c>
      <c r="E248" s="64" t="s">
        <v>850</v>
      </c>
      <c r="F248" s="66">
        <v>70.61</v>
      </c>
      <c r="G248" s="66"/>
    </row>
    <row r="249" spans="1:7" ht="10.5" customHeight="1">
      <c r="A249" s="64" t="s">
        <v>191</v>
      </c>
      <c r="B249" s="64" t="s">
        <v>459</v>
      </c>
      <c r="C249" s="65" t="s">
        <v>456</v>
      </c>
      <c r="D249" s="64" t="s">
        <v>365</v>
      </c>
      <c r="E249" s="64" t="s">
        <v>460</v>
      </c>
      <c r="F249" s="66">
        <v>1192.0999999999999</v>
      </c>
      <c r="G249" s="66"/>
    </row>
    <row r="250" spans="1:7" ht="10.5" customHeight="1">
      <c r="A250" s="64" t="s">
        <v>191</v>
      </c>
      <c r="B250" s="64" t="s">
        <v>851</v>
      </c>
      <c r="C250" s="65" t="s">
        <v>456</v>
      </c>
      <c r="D250" s="64" t="s">
        <v>852</v>
      </c>
      <c r="E250" s="64" t="s">
        <v>853</v>
      </c>
      <c r="F250" s="66">
        <v>325</v>
      </c>
      <c r="G250" s="66"/>
    </row>
    <row r="251" spans="1:7" ht="10.5" customHeight="1">
      <c r="A251" s="64" t="s">
        <v>191</v>
      </c>
      <c r="B251" s="64" t="s">
        <v>854</v>
      </c>
      <c r="C251" s="65" t="s">
        <v>409</v>
      </c>
      <c r="D251" s="64" t="s">
        <v>855</v>
      </c>
      <c r="E251" s="64" t="s">
        <v>856</v>
      </c>
      <c r="F251" s="66">
        <v>596.69000000000005</v>
      </c>
      <c r="G251" s="66"/>
    </row>
    <row r="252" spans="1:7" ht="10.5" customHeight="1">
      <c r="A252" s="64" t="s">
        <v>191</v>
      </c>
      <c r="B252" s="64" t="s">
        <v>857</v>
      </c>
      <c r="C252" s="65" t="s">
        <v>474</v>
      </c>
      <c r="D252" s="64" t="s">
        <v>858</v>
      </c>
      <c r="E252" s="64" t="s">
        <v>859</v>
      </c>
      <c r="F252" s="66">
        <v>447.08</v>
      </c>
      <c r="G252" s="66"/>
    </row>
    <row r="253" spans="1:7" ht="10.5" customHeight="1">
      <c r="A253" s="64" t="s">
        <v>191</v>
      </c>
      <c r="B253" s="64" t="s">
        <v>860</v>
      </c>
      <c r="C253" s="65" t="s">
        <v>474</v>
      </c>
      <c r="D253" s="64" t="s">
        <v>402</v>
      </c>
      <c r="E253" s="64" t="s">
        <v>861</v>
      </c>
      <c r="F253" s="66">
        <v>47.61</v>
      </c>
      <c r="G253" s="66"/>
    </row>
    <row r="254" spans="1:7" ht="10.5" customHeight="1">
      <c r="A254" s="64" t="s">
        <v>191</v>
      </c>
      <c r="B254" s="64" t="s">
        <v>860</v>
      </c>
      <c r="C254" s="65" t="s">
        <v>474</v>
      </c>
      <c r="D254" s="64" t="s">
        <v>402</v>
      </c>
      <c r="E254" s="64" t="s">
        <v>862</v>
      </c>
      <c r="F254" s="66">
        <v>72.95</v>
      </c>
      <c r="G254" s="66"/>
    </row>
    <row r="255" spans="1:7" ht="10.5" customHeight="1">
      <c r="A255" s="64" t="s">
        <v>191</v>
      </c>
      <c r="B255" s="64" t="s">
        <v>863</v>
      </c>
      <c r="C255" s="65" t="s">
        <v>474</v>
      </c>
      <c r="D255" s="64" t="s">
        <v>864</v>
      </c>
      <c r="E255" s="64" t="s">
        <v>865</v>
      </c>
      <c r="F255" s="66">
        <v>15.98</v>
      </c>
      <c r="G255" s="66"/>
    </row>
    <row r="256" spans="1:7" ht="10.5" customHeight="1">
      <c r="A256" s="64" t="s">
        <v>191</v>
      </c>
      <c r="B256" s="64" t="s">
        <v>480</v>
      </c>
      <c r="C256" s="65" t="s">
        <v>474</v>
      </c>
      <c r="D256" s="64" t="s">
        <v>481</v>
      </c>
      <c r="E256" s="64" t="s">
        <v>395</v>
      </c>
      <c r="F256" s="66">
        <v>6872.14</v>
      </c>
      <c r="G256" s="66"/>
    </row>
    <row r="257" spans="1:7" ht="10.5" customHeight="1">
      <c r="A257" s="64" t="s">
        <v>191</v>
      </c>
      <c r="B257" s="64" t="s">
        <v>866</v>
      </c>
      <c r="C257" s="65" t="s">
        <v>474</v>
      </c>
      <c r="D257" s="64" t="s">
        <v>867</v>
      </c>
      <c r="E257" s="64" t="s">
        <v>868</v>
      </c>
      <c r="F257" s="66">
        <v>264.35000000000002</v>
      </c>
      <c r="G257" s="66"/>
    </row>
    <row r="258" spans="1:7" ht="10.5" customHeight="1">
      <c r="A258" s="64" t="s">
        <v>191</v>
      </c>
      <c r="B258" s="64" t="s">
        <v>869</v>
      </c>
      <c r="C258" s="65" t="s">
        <v>474</v>
      </c>
      <c r="D258" s="64" t="s">
        <v>870</v>
      </c>
      <c r="E258" s="64" t="s">
        <v>871</v>
      </c>
      <c r="F258" s="66">
        <v>85.61</v>
      </c>
      <c r="G258" s="66"/>
    </row>
    <row r="259" spans="1:7" ht="10.5" customHeight="1">
      <c r="A259" s="64" t="s">
        <v>191</v>
      </c>
      <c r="B259" s="64" t="s">
        <v>872</v>
      </c>
      <c r="C259" s="65" t="s">
        <v>474</v>
      </c>
      <c r="D259" s="64" t="s">
        <v>873</v>
      </c>
      <c r="E259" s="64" t="s">
        <v>874</v>
      </c>
      <c r="F259" s="66">
        <v>5000</v>
      </c>
      <c r="G259" s="66"/>
    </row>
    <row r="260" spans="1:7" ht="10.5" customHeight="1">
      <c r="A260" s="64" t="s">
        <v>191</v>
      </c>
      <c r="B260" s="64" t="s">
        <v>875</v>
      </c>
      <c r="C260" s="65" t="s">
        <v>474</v>
      </c>
      <c r="D260" s="64" t="s">
        <v>876</v>
      </c>
      <c r="E260" s="64" t="s">
        <v>877</v>
      </c>
      <c r="F260" s="66">
        <v>1167.3800000000001</v>
      </c>
      <c r="G260" s="66"/>
    </row>
    <row r="261" spans="1:7" ht="10.5" customHeight="1">
      <c r="A261" s="64" t="s">
        <v>191</v>
      </c>
      <c r="B261" s="64" t="s">
        <v>878</v>
      </c>
      <c r="C261" s="65" t="s">
        <v>474</v>
      </c>
      <c r="D261" s="64" t="s">
        <v>879</v>
      </c>
      <c r="E261" s="64" t="s">
        <v>880</v>
      </c>
      <c r="F261" s="66">
        <v>560.86</v>
      </c>
      <c r="G261" s="66"/>
    </row>
    <row r="262" spans="1:7" ht="10.5" customHeight="1">
      <c r="A262" s="64" t="s">
        <v>191</v>
      </c>
      <c r="B262" s="64" t="s">
        <v>881</v>
      </c>
      <c r="C262" s="65" t="s">
        <v>474</v>
      </c>
      <c r="D262" s="64" t="s">
        <v>882</v>
      </c>
      <c r="E262" s="64" t="s">
        <v>883</v>
      </c>
      <c r="F262" s="66">
        <v>33.42</v>
      </c>
      <c r="G262" s="66"/>
    </row>
    <row r="263" spans="1:7" ht="10.5" customHeight="1">
      <c r="A263" s="64" t="s">
        <v>191</v>
      </c>
      <c r="B263" s="64" t="s">
        <v>881</v>
      </c>
      <c r="C263" s="65" t="s">
        <v>474</v>
      </c>
      <c r="D263" s="64" t="s">
        <v>882</v>
      </c>
      <c r="E263" s="64" t="s">
        <v>884</v>
      </c>
      <c r="F263" s="66">
        <v>56.11</v>
      </c>
      <c r="G263" s="66"/>
    </row>
    <row r="264" spans="1:7" ht="10.5" customHeight="1">
      <c r="A264" s="64" t="s">
        <v>191</v>
      </c>
      <c r="B264" s="64" t="s">
        <v>885</v>
      </c>
      <c r="C264" s="65" t="s">
        <v>474</v>
      </c>
      <c r="D264" s="64" t="s">
        <v>886</v>
      </c>
      <c r="E264" s="64" t="s">
        <v>887</v>
      </c>
      <c r="F264" s="66">
        <v>387.22</v>
      </c>
      <c r="G264" s="66"/>
    </row>
    <row r="265" spans="1:7" ht="10.5" customHeight="1">
      <c r="A265" s="64" t="s">
        <v>191</v>
      </c>
      <c r="B265" s="64" t="s">
        <v>888</v>
      </c>
      <c r="C265" s="65" t="s">
        <v>474</v>
      </c>
      <c r="D265" s="64" t="s">
        <v>889</v>
      </c>
      <c r="E265" s="64" t="s">
        <v>890</v>
      </c>
      <c r="F265" s="66">
        <v>7.63</v>
      </c>
      <c r="G265" s="66"/>
    </row>
    <row r="266" spans="1:7" ht="10.5" customHeight="1">
      <c r="A266" s="64" t="s">
        <v>191</v>
      </c>
      <c r="B266" s="64" t="s">
        <v>888</v>
      </c>
      <c r="C266" s="65" t="s">
        <v>474</v>
      </c>
      <c r="D266" s="64" t="s">
        <v>889</v>
      </c>
      <c r="E266" s="64" t="s">
        <v>891</v>
      </c>
      <c r="F266" s="66">
        <v>256.12</v>
      </c>
      <c r="G266" s="66"/>
    </row>
    <row r="267" spans="1:7" ht="10.5" customHeight="1">
      <c r="A267" s="64" t="s">
        <v>191</v>
      </c>
      <c r="B267" s="64" t="s">
        <v>888</v>
      </c>
      <c r="C267" s="65" t="s">
        <v>474</v>
      </c>
      <c r="D267" s="64" t="s">
        <v>889</v>
      </c>
      <c r="E267" s="64" t="s">
        <v>892</v>
      </c>
      <c r="F267" s="66">
        <v>153.76</v>
      </c>
      <c r="G267" s="66"/>
    </row>
    <row r="268" spans="1:7" ht="10.5" customHeight="1">
      <c r="A268" s="64" t="s">
        <v>191</v>
      </c>
      <c r="B268" s="64" t="s">
        <v>893</v>
      </c>
      <c r="C268" s="65" t="s">
        <v>474</v>
      </c>
      <c r="D268" s="64" t="s">
        <v>894</v>
      </c>
      <c r="E268" s="64" t="s">
        <v>895</v>
      </c>
      <c r="F268" s="66">
        <v>79.86</v>
      </c>
      <c r="G268" s="66"/>
    </row>
    <row r="269" spans="1:7" ht="10.5" customHeight="1">
      <c r="A269" s="64" t="s">
        <v>191</v>
      </c>
      <c r="B269" s="64" t="s">
        <v>896</v>
      </c>
      <c r="C269" s="65" t="s">
        <v>474</v>
      </c>
      <c r="D269" s="64" t="s">
        <v>897</v>
      </c>
      <c r="E269" s="64" t="s">
        <v>898</v>
      </c>
      <c r="F269" s="66">
        <v>176.4</v>
      </c>
      <c r="G269" s="66"/>
    </row>
    <row r="270" spans="1:7" ht="10.5" customHeight="1">
      <c r="A270" s="64" t="s">
        <v>191</v>
      </c>
      <c r="B270" s="64" t="s">
        <v>896</v>
      </c>
      <c r="C270" s="65" t="s">
        <v>474</v>
      </c>
      <c r="D270" s="64" t="s">
        <v>897</v>
      </c>
      <c r="E270" s="64" t="s">
        <v>899</v>
      </c>
      <c r="F270" s="66">
        <v>217.91</v>
      </c>
      <c r="G270" s="66"/>
    </row>
    <row r="271" spans="1:7" ht="10.5" customHeight="1">
      <c r="A271" s="64" t="s">
        <v>191</v>
      </c>
      <c r="B271" s="64" t="s">
        <v>896</v>
      </c>
      <c r="C271" s="65" t="s">
        <v>474</v>
      </c>
      <c r="D271" s="64" t="s">
        <v>897</v>
      </c>
      <c r="E271" s="64" t="s">
        <v>900</v>
      </c>
      <c r="F271" s="66">
        <v>62.54</v>
      </c>
      <c r="G271" s="66"/>
    </row>
    <row r="272" spans="1:7" ht="10.5" customHeight="1">
      <c r="A272" s="64" t="s">
        <v>191</v>
      </c>
      <c r="B272" s="64" t="s">
        <v>901</v>
      </c>
      <c r="C272" s="65" t="s">
        <v>474</v>
      </c>
      <c r="D272" s="64" t="s">
        <v>902</v>
      </c>
      <c r="E272" s="64" t="s">
        <v>903</v>
      </c>
      <c r="F272" s="66">
        <v>137.43</v>
      </c>
      <c r="G272" s="66"/>
    </row>
    <row r="273" spans="1:7" ht="10.5" customHeight="1">
      <c r="A273" s="64" t="s">
        <v>191</v>
      </c>
      <c r="B273" s="64" t="s">
        <v>904</v>
      </c>
      <c r="C273" s="65" t="s">
        <v>474</v>
      </c>
      <c r="D273" s="64" t="s">
        <v>905</v>
      </c>
      <c r="E273" s="64" t="s">
        <v>906</v>
      </c>
      <c r="F273" s="66">
        <v>54.75</v>
      </c>
      <c r="G273" s="66"/>
    </row>
    <row r="274" spans="1:7" ht="10.5" customHeight="1">
      <c r="A274" s="64" t="s">
        <v>191</v>
      </c>
      <c r="B274" s="64" t="s">
        <v>907</v>
      </c>
      <c r="C274" s="65" t="s">
        <v>474</v>
      </c>
      <c r="D274" s="64" t="s">
        <v>908</v>
      </c>
      <c r="E274" s="64" t="s">
        <v>909</v>
      </c>
      <c r="F274" s="66">
        <v>196</v>
      </c>
      <c r="G274" s="66"/>
    </row>
    <row r="275" spans="1:7" ht="10.5" customHeight="1">
      <c r="A275" s="64" t="s">
        <v>191</v>
      </c>
      <c r="B275" s="64" t="s">
        <v>910</v>
      </c>
      <c r="C275" s="65" t="s">
        <v>474</v>
      </c>
      <c r="D275" s="64" t="s">
        <v>911</v>
      </c>
      <c r="E275" s="64" t="s">
        <v>912</v>
      </c>
      <c r="F275" s="66">
        <v>521.71</v>
      </c>
      <c r="G275" s="66"/>
    </row>
    <row r="276" spans="1:7" ht="10.5" customHeight="1">
      <c r="A276" s="64" t="s">
        <v>191</v>
      </c>
      <c r="B276" s="64" t="s">
        <v>913</v>
      </c>
      <c r="C276" s="65" t="s">
        <v>474</v>
      </c>
      <c r="D276" s="64" t="s">
        <v>378</v>
      </c>
      <c r="E276" s="64" t="s">
        <v>914</v>
      </c>
      <c r="F276" s="66">
        <v>21.06</v>
      </c>
      <c r="G276" s="66"/>
    </row>
    <row r="277" spans="1:7" ht="10.5" customHeight="1">
      <c r="A277" s="64" t="s">
        <v>191</v>
      </c>
      <c r="B277" s="64" t="s">
        <v>915</v>
      </c>
      <c r="C277" s="65" t="s">
        <v>474</v>
      </c>
      <c r="D277" s="64" t="s">
        <v>916</v>
      </c>
      <c r="E277" s="64" t="s">
        <v>917</v>
      </c>
      <c r="F277" s="66">
        <v>154.59</v>
      </c>
      <c r="G277" s="66"/>
    </row>
    <row r="278" spans="1:7" ht="10.5" customHeight="1">
      <c r="A278" s="64" t="s">
        <v>191</v>
      </c>
      <c r="B278" s="64" t="s">
        <v>918</v>
      </c>
      <c r="C278" s="65" t="s">
        <v>474</v>
      </c>
      <c r="D278" s="64" t="s">
        <v>919</v>
      </c>
      <c r="E278" s="64" t="s">
        <v>920</v>
      </c>
      <c r="F278" s="66">
        <v>1883.7</v>
      </c>
      <c r="G278" s="66"/>
    </row>
    <row r="279" spans="1:7" ht="10.5" customHeight="1">
      <c r="A279" s="64" t="s">
        <v>191</v>
      </c>
      <c r="B279" s="64" t="s">
        <v>921</v>
      </c>
      <c r="C279" s="65" t="s">
        <v>474</v>
      </c>
      <c r="D279" s="64" t="s">
        <v>922</v>
      </c>
      <c r="E279" s="64" t="s">
        <v>923</v>
      </c>
      <c r="F279" s="66">
        <v>25</v>
      </c>
      <c r="G279" s="66"/>
    </row>
    <row r="280" spans="1:7" ht="10.5" customHeight="1">
      <c r="A280" s="64" t="s">
        <v>191</v>
      </c>
      <c r="B280" s="64" t="s">
        <v>924</v>
      </c>
      <c r="C280" s="65" t="s">
        <v>528</v>
      </c>
      <c r="D280" s="64" t="s">
        <v>925</v>
      </c>
      <c r="E280" s="64" t="s">
        <v>926</v>
      </c>
      <c r="F280" s="66">
        <v>435.92</v>
      </c>
      <c r="G280" s="66"/>
    </row>
    <row r="281" spans="1:7" ht="10.5" customHeight="1">
      <c r="A281" s="64" t="s">
        <v>191</v>
      </c>
      <c r="B281" s="64" t="s">
        <v>927</v>
      </c>
      <c r="C281" s="65" t="s">
        <v>528</v>
      </c>
      <c r="D281" s="64" t="s">
        <v>286</v>
      </c>
      <c r="E281" s="64" t="s">
        <v>928</v>
      </c>
      <c r="F281" s="66">
        <v>121.35</v>
      </c>
      <c r="G281" s="66"/>
    </row>
    <row r="282" spans="1:7" ht="10.5" customHeight="1">
      <c r="A282" s="64" t="s">
        <v>191</v>
      </c>
      <c r="B282" s="64" t="s">
        <v>929</v>
      </c>
      <c r="C282" s="65" t="s">
        <v>528</v>
      </c>
      <c r="D282" s="64" t="s">
        <v>368</v>
      </c>
      <c r="E282" s="64" t="s">
        <v>930</v>
      </c>
      <c r="F282" s="66">
        <v>61.12</v>
      </c>
      <c r="G282" s="66"/>
    </row>
    <row r="283" spans="1:7" ht="10.5" customHeight="1">
      <c r="A283" s="64" t="s">
        <v>191</v>
      </c>
      <c r="B283" s="64" t="s">
        <v>550</v>
      </c>
      <c r="C283" s="65" t="s">
        <v>542</v>
      </c>
      <c r="D283" s="64" t="s">
        <v>551</v>
      </c>
      <c r="E283" s="64" t="s">
        <v>552</v>
      </c>
      <c r="F283" s="66">
        <v>275.31</v>
      </c>
      <c r="G283" s="66"/>
    </row>
    <row r="284" spans="1:7" ht="10.5" customHeight="1">
      <c r="A284" s="64" t="s">
        <v>191</v>
      </c>
      <c r="B284" s="64" t="s">
        <v>931</v>
      </c>
      <c r="C284" s="65" t="s">
        <v>542</v>
      </c>
      <c r="D284" s="64" t="s">
        <v>375</v>
      </c>
      <c r="E284" s="64" t="s">
        <v>932</v>
      </c>
      <c r="F284" s="66">
        <v>97.84</v>
      </c>
      <c r="G284" s="66"/>
    </row>
    <row r="285" spans="1:7" ht="10.5" customHeight="1">
      <c r="A285" s="64" t="s">
        <v>191</v>
      </c>
      <c r="B285" s="64" t="s">
        <v>933</v>
      </c>
      <c r="C285" s="65" t="s">
        <v>542</v>
      </c>
      <c r="D285" s="64" t="s">
        <v>934</v>
      </c>
      <c r="E285" s="64" t="s">
        <v>935</v>
      </c>
      <c r="F285" s="66">
        <v>70</v>
      </c>
      <c r="G285" s="66"/>
    </row>
    <row r="286" spans="1:7" ht="10.5" customHeight="1">
      <c r="A286" s="64" t="s">
        <v>191</v>
      </c>
      <c r="B286" s="64" t="s">
        <v>936</v>
      </c>
      <c r="C286" s="65" t="s">
        <v>542</v>
      </c>
      <c r="D286" s="64" t="s">
        <v>400</v>
      </c>
      <c r="E286" s="64" t="s">
        <v>937</v>
      </c>
      <c r="F286" s="66">
        <v>37.68</v>
      </c>
      <c r="G286" s="66"/>
    </row>
    <row r="287" spans="1:7" ht="10.5" customHeight="1">
      <c r="A287" s="64" t="s">
        <v>191</v>
      </c>
      <c r="B287" s="64" t="s">
        <v>938</v>
      </c>
      <c r="C287" s="65" t="s">
        <v>542</v>
      </c>
      <c r="D287" s="64" t="s">
        <v>403</v>
      </c>
      <c r="E287" s="64" t="s">
        <v>939</v>
      </c>
      <c r="F287" s="66">
        <v>3960</v>
      </c>
      <c r="G287" s="66"/>
    </row>
    <row r="288" spans="1:7" ht="10.5" customHeight="1">
      <c r="A288" s="64" t="s">
        <v>191</v>
      </c>
      <c r="B288" s="64" t="s">
        <v>940</v>
      </c>
      <c r="C288" s="65" t="s">
        <v>542</v>
      </c>
      <c r="D288" s="64" t="s">
        <v>376</v>
      </c>
      <c r="E288" s="64" t="s">
        <v>941</v>
      </c>
      <c r="F288" s="66">
        <v>111.63</v>
      </c>
      <c r="G288" s="66"/>
    </row>
    <row r="289" spans="1:7" ht="10.5" customHeight="1">
      <c r="A289" s="64" t="s">
        <v>191</v>
      </c>
      <c r="B289" s="64" t="s">
        <v>942</v>
      </c>
      <c r="C289" s="65" t="s">
        <v>586</v>
      </c>
      <c r="D289" s="64" t="s">
        <v>373</v>
      </c>
      <c r="E289" s="64" t="s">
        <v>943</v>
      </c>
      <c r="F289" s="66">
        <v>23860</v>
      </c>
      <c r="G289" s="66"/>
    </row>
    <row r="290" spans="1:7" ht="10.5" customHeight="1">
      <c r="A290" s="64" t="s">
        <v>191</v>
      </c>
      <c r="B290" s="64" t="s">
        <v>944</v>
      </c>
      <c r="C290" s="65" t="s">
        <v>590</v>
      </c>
      <c r="D290" s="64" t="s">
        <v>398</v>
      </c>
      <c r="E290" s="64" t="s">
        <v>945</v>
      </c>
      <c r="F290" s="66">
        <v>312.18</v>
      </c>
      <c r="G290" s="66"/>
    </row>
    <row r="291" spans="1:7" ht="10.5" customHeight="1">
      <c r="A291" s="64" t="s">
        <v>191</v>
      </c>
      <c r="B291" s="64" t="s">
        <v>946</v>
      </c>
      <c r="C291" s="65" t="s">
        <v>590</v>
      </c>
      <c r="D291" s="64" t="s">
        <v>947</v>
      </c>
      <c r="E291" s="64" t="s">
        <v>948</v>
      </c>
      <c r="F291" s="66">
        <v>222.9</v>
      </c>
      <c r="G291" s="66"/>
    </row>
    <row r="292" spans="1:7" ht="10.5" customHeight="1">
      <c r="A292" s="64" t="s">
        <v>191</v>
      </c>
      <c r="B292" s="64" t="s">
        <v>592</v>
      </c>
      <c r="C292" s="65" t="s">
        <v>590</v>
      </c>
      <c r="D292" s="64" t="s">
        <v>593</v>
      </c>
      <c r="E292" s="64" t="s">
        <v>595</v>
      </c>
      <c r="F292" s="66">
        <v>7000</v>
      </c>
      <c r="G292" s="66"/>
    </row>
    <row r="293" spans="1:7" ht="10.5" customHeight="1">
      <c r="A293" s="64" t="s">
        <v>191</v>
      </c>
      <c r="B293" s="64" t="s">
        <v>592</v>
      </c>
      <c r="C293" s="65" t="s">
        <v>590</v>
      </c>
      <c r="D293" s="64" t="s">
        <v>593</v>
      </c>
      <c r="E293" s="64" t="s">
        <v>594</v>
      </c>
      <c r="F293" s="66">
        <v>1725</v>
      </c>
      <c r="G293" s="66"/>
    </row>
    <row r="294" spans="1:7" ht="10.5" customHeight="1">
      <c r="A294" s="64" t="s">
        <v>191</v>
      </c>
      <c r="B294" s="64" t="s">
        <v>596</v>
      </c>
      <c r="C294" s="65" t="s">
        <v>590</v>
      </c>
      <c r="D294" s="64" t="s">
        <v>364</v>
      </c>
      <c r="E294" s="64" t="s">
        <v>597</v>
      </c>
      <c r="F294" s="66">
        <v>59.09</v>
      </c>
      <c r="G294" s="66"/>
    </row>
    <row r="295" spans="1:7" ht="10.5" customHeight="1">
      <c r="A295" s="64" t="s">
        <v>191</v>
      </c>
      <c r="B295" s="64" t="s">
        <v>949</v>
      </c>
      <c r="C295" s="65" t="s">
        <v>590</v>
      </c>
      <c r="D295" s="64" t="s">
        <v>950</v>
      </c>
      <c r="E295" s="64" t="s">
        <v>951</v>
      </c>
      <c r="F295" s="66">
        <v>1188.0999999999999</v>
      </c>
      <c r="G295" s="66"/>
    </row>
    <row r="296" spans="1:7" ht="10.5" customHeight="1">
      <c r="A296" s="64" t="s">
        <v>191</v>
      </c>
      <c r="B296" s="64" t="s">
        <v>952</v>
      </c>
      <c r="C296" s="65" t="s">
        <v>590</v>
      </c>
      <c r="D296" s="64" t="s">
        <v>400</v>
      </c>
      <c r="E296" s="64" t="s">
        <v>953</v>
      </c>
      <c r="F296" s="66">
        <v>489.54</v>
      </c>
      <c r="G296" s="66"/>
    </row>
    <row r="297" spans="1:7" ht="10.5" customHeight="1">
      <c r="A297" s="64" t="s">
        <v>191</v>
      </c>
      <c r="B297" s="64" t="s">
        <v>952</v>
      </c>
      <c r="C297" s="65" t="s">
        <v>590</v>
      </c>
      <c r="D297" s="64" t="s">
        <v>400</v>
      </c>
      <c r="E297" s="64" t="s">
        <v>953</v>
      </c>
      <c r="F297" s="66">
        <v>489.54</v>
      </c>
      <c r="G297" s="66"/>
    </row>
    <row r="298" spans="1:7" ht="10.5" customHeight="1">
      <c r="A298" s="64" t="s">
        <v>191</v>
      </c>
      <c r="B298" s="64" t="s">
        <v>952</v>
      </c>
      <c r="C298" s="65" t="s">
        <v>590</v>
      </c>
      <c r="D298" s="64" t="s">
        <v>400</v>
      </c>
      <c r="E298" s="64" t="s">
        <v>953</v>
      </c>
      <c r="F298" s="66">
        <v>489.54</v>
      </c>
      <c r="G298" s="66"/>
    </row>
    <row r="299" spans="1:7" ht="10.5" customHeight="1">
      <c r="A299" s="64" t="s">
        <v>191</v>
      </c>
      <c r="B299" s="64" t="s">
        <v>954</v>
      </c>
      <c r="C299" s="65" t="s">
        <v>590</v>
      </c>
      <c r="D299" s="64" t="s">
        <v>955</v>
      </c>
      <c r="E299" s="64" t="s">
        <v>956</v>
      </c>
      <c r="F299" s="66">
        <v>3839.64</v>
      </c>
      <c r="G299" s="66"/>
    </row>
    <row r="300" spans="1:7" ht="10.5" customHeight="1">
      <c r="A300" s="64" t="s">
        <v>191</v>
      </c>
      <c r="B300" s="64" t="s">
        <v>957</v>
      </c>
      <c r="C300" s="65" t="s">
        <v>590</v>
      </c>
      <c r="D300" s="64" t="s">
        <v>391</v>
      </c>
      <c r="E300" s="64" t="s">
        <v>712</v>
      </c>
      <c r="F300" s="66">
        <v>11281.4</v>
      </c>
      <c r="G300" s="66"/>
    </row>
    <row r="301" spans="1:7" ht="10.5" customHeight="1">
      <c r="A301" s="64" t="s">
        <v>191</v>
      </c>
      <c r="B301" s="64" t="s">
        <v>958</v>
      </c>
      <c r="C301" s="65" t="s">
        <v>590</v>
      </c>
      <c r="D301" s="64" t="s">
        <v>286</v>
      </c>
      <c r="E301" s="64" t="s">
        <v>959</v>
      </c>
      <c r="F301" s="66">
        <v>17.41</v>
      </c>
      <c r="G301" s="66"/>
    </row>
    <row r="302" spans="1:7" ht="10.5" customHeight="1">
      <c r="A302" s="64" t="s">
        <v>191</v>
      </c>
      <c r="B302" s="64" t="s">
        <v>958</v>
      </c>
      <c r="C302" s="65" t="s">
        <v>590</v>
      </c>
      <c r="D302" s="64" t="s">
        <v>286</v>
      </c>
      <c r="E302" s="64" t="s">
        <v>960</v>
      </c>
      <c r="F302" s="66">
        <v>85.96</v>
      </c>
      <c r="G302" s="66"/>
    </row>
    <row r="303" spans="1:7" ht="10.5" customHeight="1">
      <c r="A303" s="64" t="s">
        <v>191</v>
      </c>
      <c r="B303" s="64" t="s">
        <v>958</v>
      </c>
      <c r="C303" s="65" t="s">
        <v>590</v>
      </c>
      <c r="D303" s="64" t="s">
        <v>286</v>
      </c>
      <c r="E303" s="64" t="s">
        <v>961</v>
      </c>
      <c r="F303" s="66">
        <v>35.94</v>
      </c>
      <c r="G303" s="66"/>
    </row>
    <row r="304" spans="1:7" ht="10.5" customHeight="1">
      <c r="A304" s="64" t="s">
        <v>191</v>
      </c>
      <c r="B304" s="64" t="s">
        <v>962</v>
      </c>
      <c r="C304" s="65" t="s">
        <v>590</v>
      </c>
      <c r="D304" s="64" t="s">
        <v>368</v>
      </c>
      <c r="E304" s="64" t="s">
        <v>963</v>
      </c>
      <c r="F304" s="66">
        <v>6</v>
      </c>
      <c r="G304" s="66"/>
    </row>
    <row r="305" spans="1:7" ht="10.5" customHeight="1">
      <c r="A305" s="64" t="s">
        <v>191</v>
      </c>
      <c r="B305" s="64" t="s">
        <v>962</v>
      </c>
      <c r="C305" s="65" t="s">
        <v>590</v>
      </c>
      <c r="D305" s="64" t="s">
        <v>368</v>
      </c>
      <c r="E305" s="64" t="s">
        <v>964</v>
      </c>
      <c r="F305" s="66">
        <v>36.39</v>
      </c>
      <c r="G305" s="66"/>
    </row>
    <row r="306" spans="1:7" ht="10.5" customHeight="1">
      <c r="A306" s="64" t="s">
        <v>191</v>
      </c>
      <c r="B306" s="64" t="s">
        <v>965</v>
      </c>
      <c r="C306" s="65" t="s">
        <v>590</v>
      </c>
      <c r="D306" s="64" t="s">
        <v>966</v>
      </c>
      <c r="E306" s="64" t="s">
        <v>967</v>
      </c>
      <c r="F306" s="66">
        <v>20308.189999999999</v>
      </c>
      <c r="G306" s="66"/>
    </row>
    <row r="307" spans="1:7" ht="10.5" customHeight="1">
      <c r="A307" s="64" t="s">
        <v>191</v>
      </c>
      <c r="B307" s="64" t="s">
        <v>600</v>
      </c>
      <c r="C307" s="65" t="s">
        <v>590</v>
      </c>
      <c r="D307" s="64" t="s">
        <v>383</v>
      </c>
      <c r="E307" s="64" t="s">
        <v>968</v>
      </c>
      <c r="F307" s="66">
        <v>37.93</v>
      </c>
      <c r="G307" s="66"/>
    </row>
    <row r="308" spans="1:7" ht="10.5" customHeight="1">
      <c r="A308" s="64" t="s">
        <v>191</v>
      </c>
      <c r="B308" s="64" t="s">
        <v>969</v>
      </c>
      <c r="C308" s="65" t="s">
        <v>590</v>
      </c>
      <c r="D308" s="64" t="s">
        <v>401</v>
      </c>
      <c r="E308" s="64" t="s">
        <v>970</v>
      </c>
      <c r="F308" s="66">
        <v>2120</v>
      </c>
      <c r="G308" s="66"/>
    </row>
    <row r="309" spans="1:7" ht="10.5" customHeight="1">
      <c r="A309" s="64" t="s">
        <v>191</v>
      </c>
      <c r="B309" s="64" t="s">
        <v>971</v>
      </c>
      <c r="C309" s="65" t="s">
        <v>590</v>
      </c>
      <c r="D309" s="64" t="s">
        <v>972</v>
      </c>
      <c r="E309" s="64" t="s">
        <v>973</v>
      </c>
      <c r="F309" s="66">
        <v>750</v>
      </c>
      <c r="G309" s="66"/>
    </row>
    <row r="310" spans="1:7" ht="10.5" customHeight="1">
      <c r="A310" s="64" t="s">
        <v>191</v>
      </c>
      <c r="B310" s="64" t="s">
        <v>971</v>
      </c>
      <c r="C310" s="65" t="s">
        <v>590</v>
      </c>
      <c r="D310" s="64" t="s">
        <v>972</v>
      </c>
      <c r="E310" s="64" t="s">
        <v>974</v>
      </c>
      <c r="F310" s="66">
        <v>250</v>
      </c>
      <c r="G310" s="66"/>
    </row>
    <row r="311" spans="1:7" ht="10.5" customHeight="1">
      <c r="A311" s="64" t="s">
        <v>191</v>
      </c>
      <c r="B311" s="64" t="s">
        <v>975</v>
      </c>
      <c r="C311" s="65" t="s">
        <v>411</v>
      </c>
      <c r="D311" s="64" t="s">
        <v>976</v>
      </c>
      <c r="E311" s="64" t="s">
        <v>977</v>
      </c>
      <c r="F311" s="66">
        <v>880</v>
      </c>
      <c r="G311" s="66"/>
    </row>
    <row r="312" spans="1:7" ht="10.5" customHeight="1">
      <c r="A312" s="64" t="s">
        <v>191</v>
      </c>
      <c r="B312" s="64" t="s">
        <v>978</v>
      </c>
      <c r="C312" s="65" t="s">
        <v>411</v>
      </c>
      <c r="D312" s="64" t="s">
        <v>286</v>
      </c>
      <c r="E312" s="64" t="s">
        <v>979</v>
      </c>
      <c r="F312" s="66">
        <v>174.5</v>
      </c>
      <c r="G312" s="66"/>
    </row>
    <row r="313" spans="1:7" ht="10.5" customHeight="1">
      <c r="A313" s="64" t="s">
        <v>191</v>
      </c>
      <c r="B313" s="64" t="s">
        <v>978</v>
      </c>
      <c r="C313" s="65" t="s">
        <v>411</v>
      </c>
      <c r="D313" s="64" t="s">
        <v>286</v>
      </c>
      <c r="E313" s="64" t="s">
        <v>980</v>
      </c>
      <c r="F313" s="66">
        <v>59.33</v>
      </c>
      <c r="G313" s="66"/>
    </row>
    <row r="314" spans="1:7" ht="10.5" customHeight="1">
      <c r="A314" s="64" t="s">
        <v>191</v>
      </c>
      <c r="B314" s="64" t="s">
        <v>981</v>
      </c>
      <c r="C314" s="65" t="s">
        <v>420</v>
      </c>
      <c r="D314" s="64" t="s">
        <v>287</v>
      </c>
      <c r="E314" s="64" t="s">
        <v>982</v>
      </c>
      <c r="F314" s="66">
        <v>790.9</v>
      </c>
      <c r="G314" s="66"/>
    </row>
    <row r="315" spans="1:7" ht="10.5" customHeight="1">
      <c r="A315" s="64" t="s">
        <v>191</v>
      </c>
      <c r="B315" s="64" t="s">
        <v>650</v>
      </c>
      <c r="C315" s="65" t="s">
        <v>420</v>
      </c>
      <c r="D315" s="64" t="s">
        <v>651</v>
      </c>
      <c r="E315" s="64" t="s">
        <v>652</v>
      </c>
      <c r="F315" s="66">
        <v>1853.35</v>
      </c>
      <c r="G315" s="66"/>
    </row>
    <row r="316" spans="1:7" ht="10.5" customHeight="1">
      <c r="A316" s="64" t="s">
        <v>191</v>
      </c>
      <c r="B316" s="64" t="s">
        <v>983</v>
      </c>
      <c r="C316" s="65" t="s">
        <v>420</v>
      </c>
      <c r="D316" s="64" t="s">
        <v>380</v>
      </c>
      <c r="E316" s="64" t="s">
        <v>984</v>
      </c>
      <c r="F316" s="66">
        <v>4853.43</v>
      </c>
      <c r="G316" s="66"/>
    </row>
    <row r="317" spans="1:7" ht="10.5" customHeight="1">
      <c r="A317" s="64" t="s">
        <v>191</v>
      </c>
      <c r="B317" s="64" t="s">
        <v>985</v>
      </c>
      <c r="C317" s="65" t="s">
        <v>420</v>
      </c>
      <c r="D317" s="64" t="s">
        <v>377</v>
      </c>
      <c r="E317" s="64" t="s">
        <v>986</v>
      </c>
      <c r="F317" s="66">
        <v>251.43</v>
      </c>
      <c r="G317" s="66"/>
    </row>
    <row r="318" spans="1:7" ht="10.5" customHeight="1">
      <c r="A318" s="64" t="s">
        <v>191</v>
      </c>
      <c r="B318" s="64" t="s">
        <v>987</v>
      </c>
      <c r="C318" s="65" t="s">
        <v>420</v>
      </c>
      <c r="D318" s="64" t="s">
        <v>376</v>
      </c>
      <c r="E318" s="64" t="s">
        <v>988</v>
      </c>
      <c r="F318" s="66">
        <v>332.44</v>
      </c>
      <c r="G318" s="66"/>
    </row>
    <row r="319" spans="1:7" ht="10.5" customHeight="1">
      <c r="A319" s="64" t="s">
        <v>191</v>
      </c>
      <c r="B319" s="64" t="s">
        <v>746</v>
      </c>
      <c r="C319" s="65" t="s">
        <v>420</v>
      </c>
      <c r="D319" s="64" t="s">
        <v>747</v>
      </c>
      <c r="E319" s="64" t="s">
        <v>748</v>
      </c>
      <c r="F319" s="66">
        <v>1166.33</v>
      </c>
      <c r="G319" s="66"/>
    </row>
    <row r="320" spans="1:7" ht="10.5" customHeight="1">
      <c r="A320" s="64" t="s">
        <v>191</v>
      </c>
      <c r="B320" s="64" t="s">
        <v>664</v>
      </c>
      <c r="C320" s="65" t="s">
        <v>420</v>
      </c>
      <c r="D320" s="64" t="s">
        <v>358</v>
      </c>
      <c r="E320" s="64" t="s">
        <v>665</v>
      </c>
      <c r="F320" s="66">
        <v>15</v>
      </c>
      <c r="G320" s="66"/>
    </row>
    <row r="321" spans="1:7" ht="10.5" customHeight="1">
      <c r="A321" s="64" t="s">
        <v>191</v>
      </c>
      <c r="B321" s="64" t="s">
        <v>989</v>
      </c>
      <c r="C321" s="65" t="s">
        <v>420</v>
      </c>
      <c r="D321" s="64" t="s">
        <v>368</v>
      </c>
      <c r="E321" s="64" t="s">
        <v>990</v>
      </c>
      <c r="F321" s="66">
        <v>90.69</v>
      </c>
      <c r="G321" s="66"/>
    </row>
    <row r="322" spans="1:7" ht="10.5" customHeight="1">
      <c r="A322" s="64" t="s">
        <v>191</v>
      </c>
      <c r="B322" s="64" t="s">
        <v>991</v>
      </c>
      <c r="C322" s="65" t="s">
        <v>673</v>
      </c>
      <c r="D322" s="64" t="s">
        <v>388</v>
      </c>
      <c r="E322" s="64" t="s">
        <v>992</v>
      </c>
      <c r="F322" s="66">
        <v>12430.48</v>
      </c>
      <c r="G322" s="66"/>
    </row>
    <row r="323" spans="1:7" ht="10.5" customHeight="1">
      <c r="A323" s="64" t="s">
        <v>191</v>
      </c>
      <c r="B323" s="64" t="s">
        <v>991</v>
      </c>
      <c r="C323" s="65" t="s">
        <v>673</v>
      </c>
      <c r="D323" s="64" t="s">
        <v>388</v>
      </c>
      <c r="E323" s="64" t="s">
        <v>993</v>
      </c>
      <c r="F323" s="66">
        <v>2851.51</v>
      </c>
      <c r="G323" s="66"/>
    </row>
    <row r="324" spans="1:7" ht="10.5" customHeight="1">
      <c r="A324" s="64" t="s">
        <v>191</v>
      </c>
      <c r="B324" s="64" t="s">
        <v>994</v>
      </c>
      <c r="C324" s="65" t="s">
        <v>673</v>
      </c>
      <c r="D324" s="64" t="s">
        <v>448</v>
      </c>
      <c r="E324" s="64" t="s">
        <v>995</v>
      </c>
      <c r="F324" s="66">
        <v>576.1</v>
      </c>
      <c r="G324" s="66"/>
    </row>
    <row r="325" spans="1:7" ht="10.5" customHeight="1">
      <c r="A325" s="64" t="s">
        <v>191</v>
      </c>
      <c r="B325" s="64" t="s">
        <v>996</v>
      </c>
      <c r="C325" s="65" t="s">
        <v>673</v>
      </c>
      <c r="D325" s="64" t="s">
        <v>368</v>
      </c>
      <c r="E325" s="64" t="s">
        <v>997</v>
      </c>
      <c r="F325" s="66">
        <v>149.09</v>
      </c>
      <c r="G325" s="66"/>
    </row>
    <row r="326" spans="1:7" ht="10.5" customHeight="1">
      <c r="A326" s="64" t="s">
        <v>191</v>
      </c>
      <c r="B326" s="64" t="s">
        <v>998</v>
      </c>
      <c r="C326" s="65" t="s">
        <v>682</v>
      </c>
      <c r="D326" s="64" t="s">
        <v>380</v>
      </c>
      <c r="E326" s="64" t="s">
        <v>999</v>
      </c>
      <c r="F326" s="66">
        <v>10400</v>
      </c>
      <c r="G326" s="66"/>
    </row>
    <row r="327" spans="1:7" ht="10.5" customHeight="1">
      <c r="A327" s="64" t="s">
        <v>191</v>
      </c>
      <c r="B327" s="64" t="s">
        <v>1000</v>
      </c>
      <c r="C327" s="65" t="s">
        <v>431</v>
      </c>
      <c r="D327" s="64" t="s">
        <v>374</v>
      </c>
      <c r="E327" s="64" t="s">
        <v>1001</v>
      </c>
      <c r="F327" s="66">
        <v>678.35</v>
      </c>
      <c r="G327" s="66"/>
    </row>
    <row r="328" spans="1:7" ht="10.5" customHeight="1">
      <c r="A328" s="64" t="s">
        <v>191</v>
      </c>
      <c r="B328" s="64" t="s">
        <v>1002</v>
      </c>
      <c r="C328" s="65" t="s">
        <v>431</v>
      </c>
      <c r="D328" s="64" t="s">
        <v>947</v>
      </c>
      <c r="E328" s="64" t="s">
        <v>1003</v>
      </c>
      <c r="F328" s="66">
        <v>527.20000000000005</v>
      </c>
      <c r="G328" s="66"/>
    </row>
    <row r="329" spans="1:7" ht="10.5" customHeight="1">
      <c r="A329" s="64" t="s">
        <v>191</v>
      </c>
      <c r="B329" s="64" t="s">
        <v>1004</v>
      </c>
      <c r="C329" s="65" t="s">
        <v>431</v>
      </c>
      <c r="D329" s="64" t="s">
        <v>400</v>
      </c>
      <c r="E329" s="64" t="s">
        <v>953</v>
      </c>
      <c r="F329" s="66">
        <v>475.17</v>
      </c>
      <c r="G329" s="66"/>
    </row>
    <row r="330" spans="1:7" ht="10.5" customHeight="1">
      <c r="A330" s="64" t="s">
        <v>191</v>
      </c>
      <c r="B330" s="64" t="s">
        <v>1005</v>
      </c>
      <c r="C330" s="65" t="s">
        <v>431</v>
      </c>
      <c r="D330" s="64" t="s">
        <v>1006</v>
      </c>
      <c r="E330" s="64" t="s">
        <v>1007</v>
      </c>
      <c r="F330" s="66">
        <v>729</v>
      </c>
      <c r="G330" s="66"/>
    </row>
    <row r="331" spans="1:7" ht="10.5" customHeight="1">
      <c r="A331" s="64" t="s">
        <v>191</v>
      </c>
      <c r="B331" s="64" t="s">
        <v>1008</v>
      </c>
      <c r="C331" s="65" t="s">
        <v>431</v>
      </c>
      <c r="D331" s="64" t="s">
        <v>286</v>
      </c>
      <c r="E331" s="64" t="s">
        <v>1009</v>
      </c>
      <c r="F331" s="66">
        <v>239.92</v>
      </c>
      <c r="G331" s="66"/>
    </row>
    <row r="332" spans="1:7" ht="10.5" customHeight="1">
      <c r="A332" s="64" t="s">
        <v>191</v>
      </c>
      <c r="B332" s="64" t="s">
        <v>1008</v>
      </c>
      <c r="C332" s="65" t="s">
        <v>431</v>
      </c>
      <c r="D332" s="64" t="s">
        <v>286</v>
      </c>
      <c r="E332" s="64" t="s">
        <v>1010</v>
      </c>
      <c r="F332" s="66">
        <v>252.92</v>
      </c>
      <c r="G332" s="66"/>
    </row>
    <row r="333" spans="1:7" ht="10.5" customHeight="1">
      <c r="A333" s="64" t="s">
        <v>191</v>
      </c>
      <c r="B333" s="64" t="s">
        <v>1008</v>
      </c>
      <c r="C333" s="65" t="s">
        <v>431</v>
      </c>
      <c r="D333" s="64" t="s">
        <v>286</v>
      </c>
      <c r="E333" s="64" t="s">
        <v>1011</v>
      </c>
      <c r="F333" s="66">
        <v>54.34</v>
      </c>
      <c r="G333" s="66"/>
    </row>
    <row r="334" spans="1:7" ht="10.5" customHeight="1">
      <c r="A334" s="64" t="s">
        <v>191</v>
      </c>
      <c r="B334" s="64" t="s">
        <v>1008</v>
      </c>
      <c r="C334" s="65" t="s">
        <v>431</v>
      </c>
      <c r="D334" s="64" t="s">
        <v>286</v>
      </c>
      <c r="E334" s="64" t="s">
        <v>1009</v>
      </c>
      <c r="F334" s="66">
        <v>239.92</v>
      </c>
      <c r="G334" s="66"/>
    </row>
    <row r="335" spans="1:7" ht="10.5" customHeight="1">
      <c r="A335" s="64" t="s">
        <v>191</v>
      </c>
      <c r="B335" s="64" t="s">
        <v>1012</v>
      </c>
      <c r="C335" s="65" t="s">
        <v>431</v>
      </c>
      <c r="D335" s="64" t="s">
        <v>368</v>
      </c>
      <c r="E335" s="64" t="s">
        <v>1013</v>
      </c>
      <c r="F335" s="66">
        <v>173.2</v>
      </c>
      <c r="G335" s="66"/>
    </row>
    <row r="336" spans="1:7" ht="10.5" customHeight="1">
      <c r="A336" s="64" t="s">
        <v>191</v>
      </c>
      <c r="B336" s="64" t="s">
        <v>1012</v>
      </c>
      <c r="C336" s="65" t="s">
        <v>431</v>
      </c>
      <c r="D336" s="64" t="s">
        <v>368</v>
      </c>
      <c r="E336" s="64" t="s">
        <v>1014</v>
      </c>
      <c r="F336" s="66">
        <v>87.07</v>
      </c>
      <c r="G336" s="66"/>
    </row>
    <row r="337" spans="1:7" ht="10.5" customHeight="1">
      <c r="A337" s="64" t="s">
        <v>191</v>
      </c>
      <c r="B337" s="64" t="s">
        <v>1012</v>
      </c>
      <c r="C337" s="65" t="s">
        <v>431</v>
      </c>
      <c r="D337" s="64" t="s">
        <v>368</v>
      </c>
      <c r="E337" s="64" t="s">
        <v>1015</v>
      </c>
      <c r="F337" s="66">
        <v>578.96</v>
      </c>
      <c r="G337" s="66"/>
    </row>
    <row r="338" spans="1:7" ht="10.5" customHeight="1">
      <c r="A338" s="64" t="s">
        <v>191</v>
      </c>
      <c r="B338" s="64" t="s">
        <v>1016</v>
      </c>
      <c r="C338" s="65" t="s">
        <v>431</v>
      </c>
      <c r="D338" s="64" t="s">
        <v>382</v>
      </c>
      <c r="E338" s="64" t="s">
        <v>1017</v>
      </c>
      <c r="F338" s="66">
        <v>905.35</v>
      </c>
      <c r="G338" s="66"/>
    </row>
    <row r="339" spans="1:7" ht="10.5" customHeight="1">
      <c r="A339" s="64" t="s">
        <v>191</v>
      </c>
      <c r="B339" s="64" t="s">
        <v>1016</v>
      </c>
      <c r="C339" s="65" t="s">
        <v>431</v>
      </c>
      <c r="D339" s="64" t="s">
        <v>382</v>
      </c>
      <c r="E339" s="64" t="s">
        <v>1018</v>
      </c>
      <c r="F339" s="66">
        <v>1213.1099999999999</v>
      </c>
      <c r="G339" s="66"/>
    </row>
    <row r="340" spans="1:7" ht="10.5" customHeight="1">
      <c r="A340" s="64" t="s">
        <v>191</v>
      </c>
      <c r="B340" s="64" t="s">
        <v>1019</v>
      </c>
      <c r="C340" s="65" t="s">
        <v>431</v>
      </c>
      <c r="D340" s="64" t="s">
        <v>383</v>
      </c>
      <c r="E340" s="64" t="s">
        <v>1020</v>
      </c>
      <c r="F340" s="67">
        <v>1447.5</v>
      </c>
      <c r="G340" s="67"/>
    </row>
    <row r="341" spans="1:7" ht="10.5" customHeight="1">
      <c r="A341" s="64" t="s">
        <v>192</v>
      </c>
      <c r="B341" s="64"/>
      <c r="C341" s="65"/>
      <c r="D341" s="64"/>
      <c r="E341" s="64"/>
      <c r="F341" s="67">
        <v>190574.74</v>
      </c>
      <c r="G341" s="67"/>
    </row>
    <row r="342" spans="1:7" ht="10.5" customHeight="1">
      <c r="A342" s="64"/>
      <c r="B342" s="64"/>
      <c r="C342" s="65"/>
      <c r="D342" s="64"/>
      <c r="E342" s="64"/>
      <c r="F342" s="66"/>
      <c r="G342" s="66"/>
    </row>
    <row r="343" spans="1:7" ht="10.5" customHeight="1">
      <c r="A343" s="64"/>
      <c r="B343" s="64"/>
      <c r="C343" s="65"/>
      <c r="D343" s="64"/>
      <c r="E343" s="64"/>
      <c r="F343" s="66"/>
      <c r="G343" s="66"/>
    </row>
    <row r="344" spans="1:7" ht="10.5" customHeight="1">
      <c r="A344" s="64" t="s">
        <v>193</v>
      </c>
      <c r="B344" s="64"/>
      <c r="C344" s="65"/>
      <c r="D344" s="64"/>
      <c r="E344" s="64"/>
      <c r="F344" s="68">
        <v>414045.13</v>
      </c>
      <c r="G344" s="68"/>
    </row>
  </sheetData>
  <printOptions horizontalCentered="1"/>
  <pageMargins left="0.5" right="0.5" top="0.5" bottom="0.5" header="0.3" footer="0.3"/>
  <pageSetup scale="75" fitToHeight="0" orientation="portrait"/>
  <rowBreaks count="2" manualBreakCount="2">
    <brk id="131" max="5" man="1"/>
    <brk id="213" max="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BS</vt:lpstr>
      <vt:lpstr>CF</vt:lpstr>
      <vt:lpstr>IS - Consolidated</vt:lpstr>
      <vt:lpstr>IS-HW</vt:lpstr>
      <vt:lpstr>IS - MV</vt:lpstr>
      <vt:lpstr>IS - SL</vt:lpstr>
      <vt:lpstr>IS - RSO</vt:lpstr>
      <vt:lpstr>CR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Johnston</dc:creator>
  <cp:lastModifiedBy>Jana L Reed</cp:lastModifiedBy>
  <cp:lastPrinted>2014-12-07T07:17:32Z</cp:lastPrinted>
  <dcterms:created xsi:type="dcterms:W3CDTF">2013-03-25T21:06:06Z</dcterms:created>
  <dcterms:modified xsi:type="dcterms:W3CDTF">2014-12-10T16:28:47Z</dcterms:modified>
</cp:coreProperties>
</file>