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ommunities-my.sharepoint.com/personal/lpereira_globalcommunities_org/Documents/Biz dvpt resources/Biz Plan tools/"/>
    </mc:Choice>
  </mc:AlternateContent>
  <bookViews>
    <workbookView xWindow="0" yWindow="0" windowWidth="20490" windowHeight="7755" activeTab="3"/>
  </bookViews>
  <sheets>
    <sheet name="Start up $" sheetId="9" r:id="rId1"/>
    <sheet name="CF yr 1" sheetId="4" r:id="rId2"/>
    <sheet name="CF yr 2&amp;3" sheetId="5" r:id="rId3"/>
    <sheet name="CF yr 4&amp;5" sheetId="6" r:id="rId4"/>
  </sheets>
  <definedNames>
    <definedName name="_xlnm.Print_Area" localSheetId="1">'CF yr 1'!$A$1:$N$41</definedName>
    <definedName name="_xlnm.Print_Area" localSheetId="2">'CF yr 2&amp;3'!$A$1:$M$37</definedName>
    <definedName name="_xlnm.Print_Area" localSheetId="3">'CF yr 4&amp;5'!$A$1:$F$38</definedName>
    <definedName name="_xlnm.Print_Area" localSheetId="0">'Start up $'!$A$1:$H$39</definedName>
  </definedNames>
  <calcPr calcId="152511"/>
</workbook>
</file>

<file path=xl/calcChain.xml><?xml version="1.0" encoding="utf-8"?>
<calcChain xmlns="http://schemas.openxmlformats.org/spreadsheetml/2006/main">
  <c r="F4" i="4" l="1"/>
  <c r="H31" i="9"/>
  <c r="L20" i="5" l="1"/>
  <c r="L21" i="5"/>
  <c r="L22" i="5"/>
  <c r="L23" i="5"/>
  <c r="L24" i="5"/>
  <c r="L25" i="5"/>
  <c r="L26" i="5"/>
  <c r="L27" i="5"/>
  <c r="L28" i="5"/>
  <c r="L29" i="5"/>
  <c r="L30" i="5"/>
  <c r="F20" i="5"/>
  <c r="F21" i="5"/>
  <c r="F22" i="5"/>
  <c r="F23" i="5"/>
  <c r="F24" i="5"/>
  <c r="F25" i="5"/>
  <c r="F26" i="5"/>
  <c r="F27" i="5"/>
  <c r="F28" i="5"/>
  <c r="F29" i="5"/>
  <c r="F30" i="5"/>
  <c r="C30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13" i="6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13" i="5"/>
  <c r="N21" i="4"/>
  <c r="N22" i="4"/>
  <c r="N23" i="4"/>
  <c r="N24" i="4"/>
  <c r="N25" i="4"/>
  <c r="N26" i="4"/>
  <c r="N27" i="4"/>
  <c r="N28" i="4"/>
  <c r="N29" i="4"/>
  <c r="N30" i="4"/>
  <c r="N31" i="4"/>
  <c r="B8" i="5" l="1"/>
  <c r="A1" i="6"/>
  <c r="A1" i="5"/>
  <c r="A1" i="4"/>
  <c r="I33" i="5" l="1"/>
  <c r="J33" i="5" s="1"/>
  <c r="K33" i="5" s="1"/>
  <c r="C33" i="5"/>
  <c r="D33" i="5" s="1"/>
  <c r="E33" i="5" s="1"/>
  <c r="I35" i="5"/>
  <c r="C34" i="4" l="1"/>
  <c r="D34" i="4" l="1"/>
  <c r="E34" i="4" s="1"/>
  <c r="F34" i="4" s="1"/>
  <c r="G34" i="4" s="1"/>
  <c r="H34" i="4" s="1"/>
  <c r="I34" i="4" s="1"/>
  <c r="J34" i="4" s="1"/>
  <c r="K34" i="4" s="1"/>
  <c r="L34" i="4" s="1"/>
  <c r="M34" i="4" s="1"/>
  <c r="J35" i="5"/>
  <c r="K35" i="5" s="1"/>
  <c r="L33" i="5"/>
  <c r="F33" i="5"/>
  <c r="C35" i="5"/>
  <c r="D35" i="5" s="1"/>
  <c r="E35" i="5" s="1"/>
  <c r="F35" i="5" l="1"/>
  <c r="C34" i="6" s="1"/>
  <c r="N34" i="4"/>
  <c r="L35" i="5"/>
  <c r="E34" i="6" s="1"/>
  <c r="J4" i="4" l="1"/>
  <c r="B7" i="4" l="1"/>
  <c r="N7" i="4" s="1"/>
  <c r="B11" i="4"/>
  <c r="N11" i="4" s="1"/>
  <c r="C36" i="4" l="1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B32" i="4" l="1"/>
  <c r="B12" i="4"/>
  <c r="N19" i="4"/>
  <c r="N17" i="4"/>
  <c r="N36" i="4"/>
  <c r="B33" i="4" l="1"/>
  <c r="B35" i="4" s="1"/>
  <c r="B38" i="4" s="1"/>
  <c r="C7" i="4" s="1"/>
  <c r="N18" i="4"/>
  <c r="N20" i="4"/>
  <c r="N16" i="4"/>
  <c r="C32" i="4" l="1"/>
  <c r="C12" i="4"/>
  <c r="E25" i="6" l="1"/>
  <c r="C33" i="4"/>
  <c r="C35" i="4" s="1"/>
  <c r="F32" i="4"/>
  <c r="E28" i="6" l="1"/>
  <c r="E27" i="6"/>
  <c r="E26" i="6"/>
  <c r="E14" i="6"/>
  <c r="E16" i="6"/>
  <c r="E18" i="6"/>
  <c r="C38" i="4"/>
  <c r="D7" i="4" s="1"/>
  <c r="D32" i="4"/>
  <c r="E32" i="4"/>
  <c r="E23" i="6" l="1"/>
  <c r="E17" i="6"/>
  <c r="E19" i="6"/>
  <c r="E15" i="6"/>
  <c r="E24" i="6"/>
  <c r="D12" i="4"/>
  <c r="D33" i="4" s="1"/>
  <c r="D35" i="4" s="1"/>
  <c r="D38" i="4" s="1"/>
  <c r="E7" i="4" s="1"/>
  <c r="E12" i="4" s="1"/>
  <c r="E33" i="4" s="1"/>
  <c r="E35" i="4" s="1"/>
  <c r="G32" i="4"/>
  <c r="E38" i="4" l="1"/>
  <c r="F7" i="4" s="1"/>
  <c r="F12" i="4" s="1"/>
  <c r="F33" i="4" s="1"/>
  <c r="F35" i="4" s="1"/>
  <c r="H32" i="4"/>
  <c r="F16" i="5" l="1"/>
  <c r="F18" i="5"/>
  <c r="J32" i="4"/>
  <c r="F38" i="4"/>
  <c r="G7" i="4" s="1"/>
  <c r="G12" i="4" s="1"/>
  <c r="G33" i="4" s="1"/>
  <c r="G35" i="4" s="1"/>
  <c r="G38" i="4" s="1"/>
  <c r="H7" i="4" s="1"/>
  <c r="H12" i="4" s="1"/>
  <c r="H33" i="4" s="1"/>
  <c r="H35" i="4" s="1"/>
  <c r="I32" i="4"/>
  <c r="F19" i="5" l="1"/>
  <c r="F17" i="5"/>
  <c r="F15" i="5"/>
  <c r="H38" i="4"/>
  <c r="I7" i="4" s="1"/>
  <c r="I12" i="4" s="1"/>
  <c r="I33" i="4" s="1"/>
  <c r="I35" i="4" s="1"/>
  <c r="K32" i="4" l="1"/>
  <c r="I38" i="4"/>
  <c r="J7" i="4" s="1"/>
  <c r="J12" i="4" s="1"/>
  <c r="J33" i="4" s="1"/>
  <c r="J35" i="4" s="1"/>
  <c r="N9" i="4"/>
  <c r="L32" i="4"/>
  <c r="N15" i="4"/>
  <c r="F14" i="5" l="1"/>
  <c r="O12" i="4"/>
  <c r="J38" i="4"/>
  <c r="K7" i="4" s="1"/>
  <c r="K12" i="4" s="1"/>
  <c r="K33" i="4" s="1"/>
  <c r="K35" i="4" s="1"/>
  <c r="L16" i="5" l="1"/>
  <c r="L18" i="5"/>
  <c r="L14" i="5"/>
  <c r="N12" i="4"/>
  <c r="K38" i="4"/>
  <c r="L7" i="4" s="1"/>
  <c r="L12" i="4" s="1"/>
  <c r="L19" i="5" l="1"/>
  <c r="L15" i="5"/>
  <c r="L17" i="5"/>
  <c r="M32" i="4"/>
  <c r="N32" i="4" s="1"/>
  <c r="N14" i="4"/>
  <c r="L33" i="4"/>
  <c r="L35" i="4" s="1"/>
  <c r="C8" i="5" l="1"/>
  <c r="D8" i="5" s="1"/>
  <c r="E8" i="5" s="1"/>
  <c r="H8" i="5" s="1"/>
  <c r="N33" i="4"/>
  <c r="O32" i="4"/>
  <c r="L38" i="4"/>
  <c r="M7" i="4" s="1"/>
  <c r="O38" i="4"/>
  <c r="B31" i="5" l="1"/>
  <c r="E13" i="6"/>
  <c r="E30" i="6" s="1"/>
  <c r="N35" i="4"/>
  <c r="N38" i="4" s="1"/>
  <c r="F8" i="5"/>
  <c r="M12" i="4"/>
  <c r="M33" i="4" s="1"/>
  <c r="C31" i="5" l="1"/>
  <c r="B6" i="5"/>
  <c r="B11" i="5" s="1"/>
  <c r="B32" i="5" s="1"/>
  <c r="B34" i="5" s="1"/>
  <c r="B37" i="5" s="1"/>
  <c r="C6" i="5" s="1"/>
  <c r="C11" i="5" s="1"/>
  <c r="M35" i="4"/>
  <c r="C32" i="5" l="1"/>
  <c r="C34" i="5" s="1"/>
  <c r="C37" i="5" s="1"/>
  <c r="D6" i="5" s="1"/>
  <c r="D11" i="5" s="1"/>
  <c r="M38" i="4"/>
  <c r="D31" i="5" l="1"/>
  <c r="D32" i="5" s="1"/>
  <c r="D34" i="5" s="1"/>
  <c r="D37" i="5" s="1"/>
  <c r="E6" i="5" s="1"/>
  <c r="E11" i="5" s="1"/>
  <c r="I8" i="5"/>
  <c r="E31" i="5"/>
  <c r="F13" i="5"/>
  <c r="F31" i="5" s="1"/>
  <c r="E32" i="5" l="1"/>
  <c r="E34" i="5" s="1"/>
  <c r="E37" i="5" s="1"/>
  <c r="F6" i="5" s="1"/>
  <c r="H6" i="5" s="1"/>
  <c r="J8" i="5"/>
  <c r="K8" i="5" s="1"/>
  <c r="F11" i="5" l="1"/>
  <c r="F32" i="5" s="1"/>
  <c r="F34" i="5" s="1"/>
  <c r="F37" i="5" s="1"/>
  <c r="L8" i="5"/>
  <c r="H11" i="5"/>
  <c r="H31" i="5" l="1"/>
  <c r="H32" i="5" s="1"/>
  <c r="H34" i="5" s="1"/>
  <c r="I31" i="5" l="1"/>
  <c r="H37" i="5"/>
  <c r="I6" i="5"/>
  <c r="I11" i="5" s="1"/>
  <c r="I32" i="5" l="1"/>
  <c r="I34" i="5" s="1"/>
  <c r="I37" i="5" s="1"/>
  <c r="J31" i="5"/>
  <c r="J6" i="5" l="1"/>
  <c r="J11" i="5" s="1"/>
  <c r="J32" i="5" s="1"/>
  <c r="J34" i="5" s="1"/>
  <c r="K31" i="5"/>
  <c r="L13" i="5"/>
  <c r="L31" i="5" s="1"/>
  <c r="J37" i="5" l="1"/>
  <c r="K6" i="5"/>
  <c r="K11" i="5" s="1"/>
  <c r="K32" i="5" s="1"/>
  <c r="K34" i="5" s="1"/>
  <c r="K37" i="5" l="1"/>
  <c r="L6" i="5" s="1"/>
  <c r="C6" i="6" s="1"/>
  <c r="L11" i="5" l="1"/>
  <c r="L32" i="5" s="1"/>
  <c r="L34" i="5" s="1"/>
  <c r="L37" i="5" l="1"/>
  <c r="C11" i="6" s="1"/>
  <c r="C31" i="6" s="1"/>
  <c r="C33" i="6" s="1"/>
  <c r="C36" i="6" s="1"/>
  <c r="E6" i="6" s="1"/>
  <c r="E11" i="6" s="1"/>
  <c r="E31" i="6" s="1"/>
  <c r="E33" i="6" s="1"/>
  <c r="E36" i="6" s="1"/>
</calcChain>
</file>

<file path=xl/sharedStrings.xml><?xml version="1.0" encoding="utf-8"?>
<sst xmlns="http://schemas.openxmlformats.org/spreadsheetml/2006/main" count="118" uniqueCount="84">
  <si>
    <t>1st Month</t>
  </si>
  <si>
    <t>2nd Month</t>
  </si>
  <si>
    <t>3rd Month</t>
  </si>
  <si>
    <t>4th Month</t>
  </si>
  <si>
    <t>5th Month</t>
  </si>
  <si>
    <t>6 Month</t>
  </si>
  <si>
    <t>7th Month</t>
  </si>
  <si>
    <t>8th Month</t>
  </si>
  <si>
    <t>9th Month</t>
  </si>
  <si>
    <t>10th Month</t>
  </si>
  <si>
    <t>11th Month</t>
  </si>
  <si>
    <t>12th Month</t>
  </si>
  <si>
    <t>Total</t>
  </si>
  <si>
    <t xml:space="preserve">  Loan Proceeds</t>
  </si>
  <si>
    <t>Notes</t>
  </si>
  <si>
    <t xml:space="preserve">(1) Total Cash Available </t>
  </si>
  <si>
    <t xml:space="preserve">(2) Total Expense </t>
  </si>
  <si>
    <t xml:space="preserve">  (3) Balance (1-2)</t>
  </si>
  <si>
    <t xml:space="preserve">  (5) Balance (3-4)</t>
  </si>
  <si>
    <t>(4) Less Owners Withdrawl</t>
  </si>
  <si>
    <t>Ending Cash (5-6-7)</t>
  </si>
  <si>
    <t>(6) Less Fixed Loan</t>
  </si>
  <si>
    <t>(7) Other loans</t>
  </si>
  <si>
    <t>Beginning Cash *</t>
  </si>
  <si>
    <t xml:space="preserve">          * last month ending cash</t>
  </si>
  <si>
    <t>PART I - START-UP OR EXPANSION COSTS</t>
  </si>
  <si>
    <t xml:space="preserve"> 1. Capital Acquisitions</t>
  </si>
  <si>
    <t xml:space="preserve">    b. Furniture and fixtures</t>
  </si>
  <si>
    <t xml:space="preserve">    c. Machinery and equipment plus installation costs (attach itemized list)</t>
  </si>
  <si>
    <t xml:space="preserve">    d. Transportation </t>
  </si>
  <si>
    <t xml:space="preserve"> 2. Starting inventory</t>
  </si>
  <si>
    <t xml:space="preserve"> 3.  Decorating and remodeling</t>
  </si>
  <si>
    <t xml:space="preserve"> 4. Deposits</t>
  </si>
  <si>
    <t xml:space="preserve">    a. Rent</t>
  </si>
  <si>
    <t xml:space="preserve">    b. Utilities</t>
  </si>
  <si>
    <t xml:space="preserve">    c. Telephone</t>
  </si>
  <si>
    <t xml:space="preserve">    d. Other (identify)</t>
  </si>
  <si>
    <t xml:space="preserve"> 5. Fees</t>
  </si>
  <si>
    <t xml:space="preserve">    a. Accounting</t>
  </si>
  <si>
    <t xml:space="preserve">    b. Legal</t>
  </si>
  <si>
    <t xml:space="preserve">    c. Licenses, permits</t>
  </si>
  <si>
    <t xml:space="preserve"> 6. Initial promotion costs (signage, pre-opening advertising, grand opening, business cards)</t>
  </si>
  <si>
    <t xml:space="preserve"> 7. Accounts receivable, including credit card charges ( ____ days' sales)</t>
  </si>
  <si>
    <t xml:space="preserve"> 8. Employee salaries until business opens</t>
  </si>
  <si>
    <t xml:space="preserve">    a. Environmental compliance (waste containers, hazardous waste permit etc.)</t>
  </si>
  <si>
    <t xml:space="preserve">    b. </t>
  </si>
  <si>
    <t xml:space="preserve">    c. </t>
  </si>
  <si>
    <t xml:space="preserve">  TOTAL (transfer to Cash Flow year 1)</t>
  </si>
  <si>
    <t>Your Cash Investment</t>
  </si>
  <si>
    <t>Less Start up Costs</t>
  </si>
  <si>
    <t>Beginning Cash</t>
  </si>
  <si>
    <t xml:space="preserve">    a. Real estate </t>
  </si>
  <si>
    <t>Cash Flow--Pro Forma</t>
  </si>
  <si>
    <t xml:space="preserve"> 9. Working Capital</t>
  </si>
  <si>
    <t>For Financial Years 2 and 3</t>
  </si>
  <si>
    <t>1st Qrtr</t>
  </si>
  <si>
    <t>3rd Qrtr</t>
  </si>
  <si>
    <t>4th Qrtr</t>
  </si>
  <si>
    <t>2nd Qrtr</t>
  </si>
  <si>
    <t>Year 4</t>
  </si>
  <si>
    <t>Year 5</t>
  </si>
  <si>
    <t>Total sales</t>
  </si>
  <si>
    <t>Year 2</t>
  </si>
  <si>
    <t>Year 3</t>
  </si>
  <si>
    <t>Anually For Years 4 and 5</t>
  </si>
  <si>
    <t>Purchase of Inventory</t>
  </si>
  <si>
    <t>Salaries/Wages</t>
  </si>
  <si>
    <t>Other Employee exp.</t>
  </si>
  <si>
    <t>Outside Services</t>
  </si>
  <si>
    <t>Accounting/Legal</t>
  </si>
  <si>
    <t>Advertising</t>
  </si>
  <si>
    <t>Bank Charges</t>
  </si>
  <si>
    <t>Car/Delivery/Travel</t>
  </si>
  <si>
    <t>Insurances</t>
  </si>
  <si>
    <t>Office Supplies</t>
  </si>
  <si>
    <t>Postage/Shipping</t>
  </si>
  <si>
    <t>Printing/Photocopying</t>
  </si>
  <si>
    <t>Repairs/Maintenance</t>
  </si>
  <si>
    <t>Rent/Lease</t>
  </si>
  <si>
    <t>Taxes/License</t>
  </si>
  <si>
    <t>Telephone</t>
  </si>
  <si>
    <t>Utilities</t>
  </si>
  <si>
    <t>Other(memberships,etc.)</t>
  </si>
  <si>
    <t>Example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</si>
</sst>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CG Times"/>
      <family val="1"/>
    </font>
    <font>
      <sz val="10"/>
      <name val="CG Times"/>
      <family val="1"/>
    </font>
    <font>
      <sz val="12"/>
      <color theme="1"/>
      <name val="Arial"/>
      <family val="2"/>
    </font>
    <font>
      <sz val="12"/>
      <name val="CG Times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4.9989318521683403E-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9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3" fillId="0" borderId="1" xfId="0" applyFont="1" applyBorder="1"/>
    <xf numFmtId="6" fontId="0" fillId="0" borderId="1" xfId="0" applyNumberFormat="1" applyBorder="1"/>
    <xf numFmtId="0" fontId="11" fillId="0" borderId="1" xfId="0" applyFont="1" applyBorder="1"/>
    <xf numFmtId="164" fontId="2" fillId="0" borderId="1" xfId="0" applyNumberFormat="1" applyFont="1" applyBorder="1"/>
    <xf numFmtId="6" fontId="2" fillId="0" borderId="1" xfId="0" applyNumberFormat="1" applyFont="1" applyBorder="1"/>
    <xf numFmtId="164" fontId="2" fillId="0" borderId="3" xfId="0" applyNumberFormat="1" applyFont="1" applyBorder="1"/>
    <xf numFmtId="0" fontId="13" fillId="0" borderId="1" xfId="0" applyFont="1" applyBorder="1"/>
    <xf numFmtId="0" fontId="9" fillId="0" borderId="1" xfId="0" applyFont="1" applyBorder="1"/>
    <xf numFmtId="0" fontId="12" fillId="0" borderId="1" xfId="0" applyFont="1" applyBorder="1"/>
    <xf numFmtId="6" fontId="2" fillId="0" borderId="1" xfId="0" applyNumberFormat="1" applyFont="1" applyBorder="1" applyAlignment="1">
      <alignment horizontal="center"/>
    </xf>
    <xf numFmtId="6" fontId="2" fillId="0" borderId="5" xfId="0" applyNumberFormat="1" applyFont="1" applyBorder="1" applyAlignment="1">
      <alignment horizontal="center"/>
    </xf>
    <xf numFmtId="6" fontId="2" fillId="0" borderId="3" xfId="0" applyNumberFormat="1" applyFont="1" applyBorder="1"/>
    <xf numFmtId="6" fontId="2" fillId="0" borderId="5" xfId="0" applyNumberFormat="1" applyFont="1" applyBorder="1"/>
    <xf numFmtId="0" fontId="0" fillId="0" borderId="0" xfId="0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8" fontId="15" fillId="0" borderId="0" xfId="1" applyNumberFormat="1" applyFont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8" fontId="16" fillId="0" borderId="0" xfId="1" applyNumberFormat="1" applyFont="1" applyBorder="1" applyProtection="1">
      <protection locked="0"/>
    </xf>
    <xf numFmtId="0" fontId="7" fillId="0" borderId="0" xfId="0" applyFont="1" applyAlignment="1">
      <alignment horizontal="center"/>
    </xf>
    <xf numFmtId="165" fontId="0" fillId="0" borderId="0" xfId="0" applyNumberFormat="1"/>
    <xf numFmtId="6" fontId="7" fillId="0" borderId="0" xfId="0" applyNumberFormat="1" applyFont="1" applyAlignment="1">
      <alignment horizontal="center"/>
    </xf>
    <xf numFmtId="6" fontId="2" fillId="0" borderId="1" xfId="0" applyNumberFormat="1" applyFont="1" applyBorder="1" applyAlignment="1">
      <alignment horizontal="right"/>
    </xf>
    <xf numFmtId="6" fontId="2" fillId="0" borderId="5" xfId="0" applyNumberFormat="1" applyFont="1" applyBorder="1" applyAlignment="1">
      <alignment horizontal="right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8" fontId="18" fillId="0" borderId="8" xfId="1" applyNumberFormat="1" applyFont="1" applyBorder="1" applyProtection="1">
      <protection locked="0"/>
    </xf>
    <xf numFmtId="8" fontId="18" fillId="0" borderId="9" xfId="1" applyNumberFormat="1" applyFont="1" applyBorder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7" xfId="0" applyFont="1" applyBorder="1" applyProtection="1"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8" fontId="18" fillId="2" borderId="11" xfId="1" applyNumberFormat="1" applyFont="1" applyFill="1" applyBorder="1" applyAlignment="1" applyProtection="1">
      <alignment horizontal="right" vertical="center"/>
    </xf>
    <xf numFmtId="0" fontId="19" fillId="0" borderId="0" xfId="0" applyFont="1"/>
    <xf numFmtId="6" fontId="2" fillId="3" borderId="4" xfId="0" applyNumberFormat="1" applyFont="1" applyFill="1" applyBorder="1"/>
    <xf numFmtId="6" fontId="2" fillId="3" borderId="1" xfId="0" applyNumberFormat="1" applyFont="1" applyFill="1" applyBorder="1" applyAlignment="1">
      <alignment horizontal="center"/>
    </xf>
    <xf numFmtId="6" fontId="2" fillId="3" borderId="1" xfId="0" applyNumberFormat="1" applyFont="1" applyFill="1" applyBorder="1"/>
    <xf numFmtId="6" fontId="2" fillId="3" borderId="3" xfId="0" applyNumberFormat="1" applyFont="1" applyFill="1" applyBorder="1"/>
    <xf numFmtId="6" fontId="2" fillId="4" borderId="1" xfId="0" applyNumberFormat="1" applyFont="1" applyFill="1" applyBorder="1"/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164" fontId="2" fillId="0" borderId="2" xfId="0" applyNumberFormat="1" applyFont="1" applyBorder="1"/>
    <xf numFmtId="6" fontId="2" fillId="0" borderId="13" xfId="0" applyNumberFormat="1" applyFont="1" applyBorder="1"/>
    <xf numFmtId="17" fontId="2" fillId="0" borderId="0" xfId="0" applyNumberFormat="1" applyFont="1" applyBorder="1" applyAlignment="1">
      <alignment horizontal="center"/>
    </xf>
    <xf numFmtId="164" fontId="2" fillId="0" borderId="15" xfId="0" applyNumberFormat="1" applyFont="1" applyBorder="1"/>
    <xf numFmtId="0" fontId="11" fillId="0" borderId="2" xfId="0" applyFont="1" applyBorder="1"/>
    <xf numFmtId="0" fontId="3" fillId="0" borderId="2" xfId="0" applyFont="1" applyBorder="1"/>
    <xf numFmtId="6" fontId="2" fillId="0" borderId="13" xfId="0" applyNumberFormat="1" applyFont="1" applyBorder="1" applyAlignment="1">
      <alignment horizontal="right"/>
    </xf>
    <xf numFmtId="0" fontId="3" fillId="0" borderId="15" xfId="0" applyFont="1" applyBorder="1"/>
    <xf numFmtId="6" fontId="2" fillId="0" borderId="7" xfId="0" applyNumberFormat="1" applyFont="1" applyBorder="1" applyAlignment="1">
      <alignment horizontal="right"/>
    </xf>
    <xf numFmtId="6" fontId="2" fillId="0" borderId="15" xfId="0" applyNumberFormat="1" applyFont="1" applyBorder="1" applyAlignment="1">
      <alignment horizontal="right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6" fontId="2" fillId="0" borderId="2" xfId="0" applyNumberFormat="1" applyFont="1" applyBorder="1"/>
    <xf numFmtId="6" fontId="2" fillId="3" borderId="18" xfId="0" applyNumberFormat="1" applyFont="1" applyFill="1" applyBorder="1"/>
    <xf numFmtId="6" fontId="2" fillId="0" borderId="0" xfId="0" applyNumberFormat="1" applyFont="1" applyBorder="1"/>
    <xf numFmtId="6" fontId="2" fillId="4" borderId="15" xfId="0" applyNumberFormat="1" applyFont="1" applyFill="1" applyBorder="1"/>
    <xf numFmtId="6" fontId="2" fillId="3" borderId="15" xfId="0" applyNumberFormat="1" applyFont="1" applyFill="1" applyBorder="1"/>
    <xf numFmtId="6" fontId="2" fillId="3" borderId="2" xfId="0" applyNumberFormat="1" applyFont="1" applyFill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6" fontId="2" fillId="0" borderId="19" xfId="0" applyNumberFormat="1" applyFont="1" applyBorder="1" applyAlignment="1">
      <alignment horizontal="center"/>
    </xf>
    <xf numFmtId="6" fontId="2" fillId="3" borderId="12" xfId="0" applyNumberFormat="1" applyFont="1" applyFill="1" applyBorder="1"/>
    <xf numFmtId="6" fontId="0" fillId="0" borderId="2" xfId="0" applyNumberFormat="1" applyBorder="1"/>
    <xf numFmtId="6" fontId="2" fillId="3" borderId="13" xfId="0" applyNumberFormat="1" applyFont="1" applyFill="1" applyBorder="1" applyAlignment="1">
      <alignment horizontal="center"/>
    </xf>
    <xf numFmtId="6" fontId="2" fillId="0" borderId="13" xfId="0" applyNumberFormat="1" applyFont="1" applyBorder="1" applyAlignment="1">
      <alignment horizontal="center"/>
    </xf>
    <xf numFmtId="6" fontId="2" fillId="0" borderId="14" xfId="0" applyNumberFormat="1" applyFont="1" applyBorder="1" applyAlignment="1">
      <alignment horizontal="center"/>
    </xf>
    <xf numFmtId="6" fontId="2" fillId="3" borderId="9" xfId="0" applyNumberFormat="1" applyFont="1" applyFill="1" applyBorder="1"/>
    <xf numFmtId="6" fontId="0" fillId="0" borderId="13" xfId="0" applyNumberFormat="1" applyBorder="1"/>
    <xf numFmtId="6" fontId="2" fillId="3" borderId="15" xfId="0" applyNumberFormat="1" applyFont="1" applyFill="1" applyBorder="1" applyAlignment="1">
      <alignment horizontal="center"/>
    </xf>
    <xf numFmtId="6" fontId="2" fillId="5" borderId="15" xfId="0" applyNumberFormat="1" applyFont="1" applyFill="1" applyBorder="1" applyAlignment="1">
      <alignment horizontal="center"/>
    </xf>
    <xf numFmtId="6" fontId="2" fillId="5" borderId="15" xfId="0" applyNumberFormat="1" applyFont="1" applyFill="1" applyBorder="1"/>
    <xf numFmtId="6" fontId="0" fillId="5" borderId="15" xfId="0" applyNumberFormat="1" applyFill="1" applyBorder="1"/>
    <xf numFmtId="164" fontId="2" fillId="5" borderId="15" xfId="0" applyNumberFormat="1" applyFont="1" applyFill="1" applyBorder="1"/>
    <xf numFmtId="0" fontId="9" fillId="0" borderId="2" xfId="0" applyFont="1" applyBorder="1"/>
    <xf numFmtId="0" fontId="12" fillId="0" borderId="2" xfId="0" applyFont="1" applyBorder="1"/>
    <xf numFmtId="6" fontId="2" fillId="0" borderId="7" xfId="0" applyNumberFormat="1" applyFont="1" applyBorder="1" applyAlignment="1">
      <alignment horizontal="center"/>
    </xf>
    <xf numFmtId="6" fontId="2" fillId="0" borderId="7" xfId="0" applyNumberFormat="1" applyFont="1" applyBorder="1"/>
    <xf numFmtId="6" fontId="2" fillId="0" borderId="16" xfId="0" applyNumberFormat="1" applyFont="1" applyBorder="1" applyAlignment="1">
      <alignment horizontal="center"/>
    </xf>
    <xf numFmtId="6" fontId="2" fillId="3" borderId="6" xfId="0" applyNumberFormat="1" applyFont="1" applyFill="1" applyBorder="1"/>
    <xf numFmtId="6" fontId="0" fillId="0" borderId="7" xfId="0" applyNumberFormat="1" applyBorder="1"/>
    <xf numFmtId="6" fontId="2" fillId="0" borderId="15" xfId="0" applyNumberFormat="1" applyFont="1" applyBorder="1" applyAlignment="1">
      <alignment horizontal="center"/>
    </xf>
    <xf numFmtId="6" fontId="2" fillId="0" borderId="15" xfId="0" applyNumberFormat="1" applyFont="1" applyBorder="1"/>
    <xf numFmtId="6" fontId="0" fillId="0" borderId="15" xfId="0" applyNumberFormat="1" applyBorder="1"/>
    <xf numFmtId="0" fontId="13" fillId="0" borderId="2" xfId="0" applyFont="1" applyBorder="1"/>
    <xf numFmtId="6" fontId="2" fillId="4" borderId="13" xfId="0" applyNumberFormat="1" applyFont="1" applyFill="1" applyBorder="1"/>
    <xf numFmtId="6" fontId="2" fillId="3" borderId="13" xfId="0" applyNumberFormat="1" applyFont="1" applyFill="1" applyBorder="1"/>
    <xf numFmtId="6" fontId="2" fillId="3" borderId="17" xfId="0" applyNumberFormat="1" applyFont="1" applyFill="1" applyBorder="1"/>
    <xf numFmtId="8" fontId="0" fillId="0" borderId="0" xfId="0" applyNumberFormat="1"/>
    <xf numFmtId="8" fontId="18" fillId="0" borderId="10" xfId="1" applyNumberFormat="1" applyFont="1" applyBorder="1" applyProtection="1">
      <protection locked="0"/>
    </xf>
    <xf numFmtId="8" fontId="19" fillId="0" borderId="0" xfId="0" applyNumberFormat="1" applyFont="1"/>
    <xf numFmtId="6" fontId="2" fillId="3" borderId="1" xfId="0" applyNumberFormat="1" applyFont="1" applyFill="1" applyBorder="1" applyAlignment="1">
      <alignment horizontal="right"/>
    </xf>
    <xf numFmtId="6" fontId="2" fillId="3" borderId="7" xfId="0" applyNumberFormat="1" applyFont="1" applyFill="1" applyBorder="1" applyAlignment="1">
      <alignment horizontal="right"/>
    </xf>
    <xf numFmtId="6" fontId="2" fillId="0" borderId="20" xfId="0" applyNumberFormat="1" applyFont="1" applyBorder="1"/>
    <xf numFmtId="0" fontId="3" fillId="0" borderId="1" xfId="0" applyFont="1" applyBorder="1" applyAlignment="1">
      <alignment horizontal="left" indent="1"/>
    </xf>
    <xf numFmtId="0" fontId="15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160020</xdr:rowOff>
    </xdr:from>
    <xdr:to>
      <xdr:col>8</xdr:col>
      <xdr:colOff>7620</xdr:colOff>
      <xdr:row>5</xdr:row>
      <xdr:rowOff>160020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0" y="556260"/>
          <a:ext cx="60198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</xdr:row>
      <xdr:rowOff>137160</xdr:rowOff>
    </xdr:from>
    <xdr:to>
      <xdr:col>0</xdr:col>
      <xdr:colOff>22860</xdr:colOff>
      <xdr:row>30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 flipV="1">
          <a:off x="22860" y="533400"/>
          <a:ext cx="0" cy="643128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144780</xdr:rowOff>
    </xdr:from>
    <xdr:to>
      <xdr:col>7</xdr:col>
      <xdr:colOff>0</xdr:colOff>
      <xdr:row>30</xdr:row>
      <xdr:rowOff>7620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 flipH="1" flipV="1">
          <a:off x="5090160" y="541020"/>
          <a:ext cx="0" cy="643128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7620</xdr:rowOff>
    </xdr:from>
    <xdr:to>
      <xdr:col>7</xdr:col>
      <xdr:colOff>0</xdr:colOff>
      <xdr:row>31</xdr:row>
      <xdr:rowOff>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5090160" y="6972300"/>
          <a:ext cx="0" cy="2286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259080</xdr:rowOff>
    </xdr:from>
    <xdr:to>
      <xdr:col>8</xdr:col>
      <xdr:colOff>0</xdr:colOff>
      <xdr:row>29</xdr:row>
      <xdr:rowOff>259080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5090160" y="6957060"/>
          <a:ext cx="92202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 flipH="1" flipV="1">
          <a:off x="0" y="6964680"/>
          <a:ext cx="509016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30</xdr:row>
      <xdr:rowOff>7620</xdr:rowOff>
    </xdr:from>
    <xdr:to>
      <xdr:col>7</xdr:col>
      <xdr:colOff>7620</xdr:colOff>
      <xdr:row>31</xdr:row>
      <xdr:rowOff>0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5097780" y="6972300"/>
          <a:ext cx="0" cy="2286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31" sqref="H31"/>
    </sheetView>
  </sheetViews>
  <sheetFormatPr defaultRowHeight="15"/>
  <cols>
    <col min="7" max="7" width="17.7109375" customWidth="1"/>
    <col min="8" max="8" width="23.5703125" style="94" customWidth="1"/>
  </cols>
  <sheetData>
    <row r="1" spans="1:8" ht="15.75">
      <c r="A1" s="102" t="s">
        <v>83</v>
      </c>
      <c r="B1" s="102"/>
      <c r="C1" s="102"/>
      <c r="D1" s="102"/>
      <c r="E1" s="102"/>
      <c r="F1" s="102"/>
      <c r="G1" s="102"/>
      <c r="H1" s="102"/>
    </row>
    <row r="2" spans="1:8">
      <c r="A2" s="25"/>
    </row>
    <row r="4" spans="1:8" ht="15.75">
      <c r="A4" s="101" t="s">
        <v>25</v>
      </c>
      <c r="B4" s="101"/>
      <c r="C4" s="101"/>
      <c r="D4" s="101"/>
      <c r="E4" s="101"/>
      <c r="F4" s="101"/>
      <c r="G4" s="101"/>
      <c r="H4" s="101"/>
    </row>
    <row r="5" spans="1:8" ht="15.75">
      <c r="A5" s="20"/>
      <c r="B5" s="20"/>
      <c r="C5" s="20"/>
      <c r="D5" s="20"/>
      <c r="E5" s="20"/>
      <c r="F5" s="20"/>
      <c r="G5" s="20"/>
      <c r="H5" s="21"/>
    </row>
    <row r="6" spans="1:8">
      <c r="A6" s="22"/>
      <c r="B6" s="22"/>
      <c r="C6" s="22"/>
      <c r="D6" s="22"/>
      <c r="E6" s="22"/>
      <c r="F6" s="22"/>
      <c r="G6" s="22"/>
      <c r="H6" s="23"/>
    </row>
    <row r="7" spans="1:8" ht="16.899999999999999" customHeight="1">
      <c r="A7" s="29" t="s">
        <v>26</v>
      </c>
      <c r="B7" s="29"/>
      <c r="C7" s="30"/>
      <c r="D7" s="30"/>
      <c r="E7" s="30"/>
      <c r="F7" s="30"/>
      <c r="G7" s="30"/>
      <c r="H7" s="31"/>
    </row>
    <row r="8" spans="1:8" ht="16.899999999999999" customHeight="1">
      <c r="A8" s="29" t="s">
        <v>51</v>
      </c>
      <c r="B8" s="29"/>
      <c r="C8" s="30"/>
      <c r="D8" s="30"/>
      <c r="E8" s="30"/>
      <c r="F8" s="30"/>
      <c r="G8" s="30"/>
      <c r="H8" s="32">
        <v>0</v>
      </c>
    </row>
    <row r="9" spans="1:8" ht="16.899999999999999" customHeight="1">
      <c r="A9" s="29" t="s">
        <v>27</v>
      </c>
      <c r="B9" s="29"/>
      <c r="C9" s="30"/>
      <c r="D9" s="30"/>
      <c r="E9" s="30"/>
      <c r="F9" s="30"/>
      <c r="G9" s="30"/>
      <c r="H9" s="32">
        <v>0</v>
      </c>
    </row>
    <row r="10" spans="1:8" ht="16.899999999999999" customHeight="1">
      <c r="A10" s="29" t="s">
        <v>28</v>
      </c>
      <c r="B10" s="29"/>
      <c r="C10" s="30"/>
      <c r="D10" s="30"/>
      <c r="E10" s="30"/>
      <c r="F10" s="30"/>
      <c r="G10" s="30"/>
      <c r="H10" s="32">
        <v>0</v>
      </c>
    </row>
    <row r="11" spans="1:8" ht="16.899999999999999" customHeight="1">
      <c r="A11" s="29" t="s">
        <v>29</v>
      </c>
      <c r="B11" s="29"/>
      <c r="C11" s="30"/>
      <c r="D11" s="30"/>
      <c r="E11" s="30"/>
      <c r="F11" s="30"/>
      <c r="G11" s="33"/>
      <c r="H11" s="32">
        <v>0</v>
      </c>
    </row>
    <row r="12" spans="1:8" ht="16.899999999999999" customHeight="1">
      <c r="A12" s="34" t="s">
        <v>30</v>
      </c>
      <c r="B12" s="34"/>
      <c r="C12" s="35"/>
      <c r="D12" s="35"/>
      <c r="E12" s="35"/>
      <c r="F12" s="35"/>
      <c r="G12" s="35"/>
      <c r="H12" s="32">
        <v>0</v>
      </c>
    </row>
    <row r="13" spans="1:8" ht="16.899999999999999" customHeight="1">
      <c r="A13" s="34" t="s">
        <v>31</v>
      </c>
      <c r="B13" s="34"/>
      <c r="C13" s="35"/>
      <c r="D13" s="35"/>
      <c r="E13" s="35"/>
      <c r="F13" s="35"/>
      <c r="G13" s="35"/>
      <c r="H13" s="32">
        <v>0</v>
      </c>
    </row>
    <row r="14" spans="1:8" ht="16.899999999999999" customHeight="1">
      <c r="A14" s="29" t="s">
        <v>32</v>
      </c>
      <c r="B14" s="29"/>
      <c r="C14" s="30"/>
      <c r="D14" s="30"/>
      <c r="E14" s="30"/>
      <c r="F14" s="30"/>
      <c r="G14" s="30"/>
      <c r="H14" s="32"/>
    </row>
    <row r="15" spans="1:8" ht="16.899999999999999" customHeight="1">
      <c r="A15" s="29" t="s">
        <v>33</v>
      </c>
      <c r="B15" s="29"/>
      <c r="C15" s="30"/>
      <c r="D15" s="30"/>
      <c r="E15" s="30"/>
      <c r="F15" s="30"/>
      <c r="G15" s="30"/>
      <c r="H15" s="32">
        <v>0</v>
      </c>
    </row>
    <row r="16" spans="1:8" ht="16.899999999999999" customHeight="1">
      <c r="A16" s="29" t="s">
        <v>34</v>
      </c>
      <c r="B16" s="29"/>
      <c r="C16" s="30"/>
      <c r="D16" s="30"/>
      <c r="E16" s="30"/>
      <c r="F16" s="30"/>
      <c r="G16" s="30"/>
      <c r="H16" s="32">
        <v>0</v>
      </c>
    </row>
    <row r="17" spans="1:8" ht="16.899999999999999" customHeight="1">
      <c r="A17" s="29" t="s">
        <v>35</v>
      </c>
      <c r="B17" s="29"/>
      <c r="C17" s="30"/>
      <c r="D17" s="30"/>
      <c r="E17" s="30"/>
      <c r="F17" s="30"/>
      <c r="G17" s="30"/>
      <c r="H17" s="32">
        <v>0</v>
      </c>
    </row>
    <row r="18" spans="1:8" ht="16.899999999999999" customHeight="1">
      <c r="A18" s="36" t="s">
        <v>36</v>
      </c>
      <c r="B18" s="36"/>
      <c r="C18" s="33"/>
      <c r="D18" s="33"/>
      <c r="E18" s="33"/>
      <c r="F18" s="33"/>
      <c r="G18" s="33"/>
      <c r="H18" s="32">
        <v>0</v>
      </c>
    </row>
    <row r="19" spans="1:8" ht="16.899999999999999" customHeight="1">
      <c r="A19" s="29" t="s">
        <v>37</v>
      </c>
      <c r="B19" s="29"/>
      <c r="C19" s="30"/>
      <c r="D19" s="30"/>
      <c r="E19" s="30"/>
      <c r="F19" s="30"/>
      <c r="G19" s="30"/>
      <c r="H19" s="32"/>
    </row>
    <row r="20" spans="1:8" ht="16.899999999999999" customHeight="1">
      <c r="A20" s="29" t="s">
        <v>38</v>
      </c>
      <c r="B20" s="29"/>
      <c r="C20" s="30"/>
      <c r="D20" s="30"/>
      <c r="E20" s="30"/>
      <c r="F20" s="30"/>
      <c r="G20" s="30"/>
      <c r="H20" s="32">
        <v>0</v>
      </c>
    </row>
    <row r="21" spans="1:8" ht="16.899999999999999" customHeight="1">
      <c r="A21" s="29" t="s">
        <v>39</v>
      </c>
      <c r="B21" s="29"/>
      <c r="C21" s="30"/>
      <c r="D21" s="30"/>
      <c r="E21" s="30"/>
      <c r="F21" s="30"/>
      <c r="G21" s="30"/>
      <c r="H21" s="32">
        <v>0</v>
      </c>
    </row>
    <row r="22" spans="1:8" ht="16.899999999999999" customHeight="1">
      <c r="A22" s="29" t="s">
        <v>40</v>
      </c>
      <c r="B22" s="29"/>
      <c r="C22" s="30"/>
      <c r="D22" s="30"/>
      <c r="E22" s="30"/>
      <c r="F22" s="30"/>
      <c r="G22" s="30"/>
      <c r="H22" s="32">
        <v>0</v>
      </c>
    </row>
    <row r="23" spans="1:8" ht="16.899999999999999" customHeight="1">
      <c r="A23" s="29" t="s">
        <v>36</v>
      </c>
      <c r="B23" s="29"/>
      <c r="C23" s="30"/>
      <c r="D23" s="30"/>
      <c r="E23" s="30"/>
      <c r="F23" s="30"/>
      <c r="G23" s="33"/>
      <c r="H23" s="32">
        <v>0</v>
      </c>
    </row>
    <row r="24" spans="1:8" ht="16.899999999999999" customHeight="1">
      <c r="A24" s="34" t="s">
        <v>41</v>
      </c>
      <c r="B24" s="34"/>
      <c r="C24" s="35"/>
      <c r="D24" s="35"/>
      <c r="E24" s="35"/>
      <c r="F24" s="35"/>
      <c r="G24" s="35"/>
      <c r="H24" s="32">
        <v>0</v>
      </c>
    </row>
    <row r="25" spans="1:8" ht="16.899999999999999" customHeight="1">
      <c r="A25" s="29" t="s">
        <v>42</v>
      </c>
      <c r="B25" s="29"/>
      <c r="C25" s="30"/>
      <c r="D25" s="30"/>
      <c r="E25" s="30"/>
      <c r="F25" s="30"/>
      <c r="G25" s="35"/>
      <c r="H25" s="32">
        <v>0</v>
      </c>
    </row>
    <row r="26" spans="1:8" ht="16.899999999999999" customHeight="1">
      <c r="A26" s="34" t="s">
        <v>43</v>
      </c>
      <c r="B26" s="34"/>
      <c r="C26" s="35"/>
      <c r="D26" s="35"/>
      <c r="E26" s="35"/>
      <c r="F26" s="35"/>
      <c r="G26" s="35"/>
      <c r="H26" s="32">
        <v>0</v>
      </c>
    </row>
    <row r="27" spans="1:8" ht="16.899999999999999" customHeight="1">
      <c r="A27" s="29" t="s">
        <v>53</v>
      </c>
      <c r="B27" s="29"/>
      <c r="C27" s="30"/>
      <c r="D27" s="30"/>
      <c r="E27" s="30"/>
      <c r="F27" s="30"/>
      <c r="G27" s="30"/>
      <c r="H27" s="31">
        <v>0</v>
      </c>
    </row>
    <row r="28" spans="1:8" ht="16.899999999999999" customHeight="1">
      <c r="A28" s="29" t="s">
        <v>44</v>
      </c>
      <c r="B28" s="29"/>
      <c r="C28" s="30"/>
      <c r="D28" s="30"/>
      <c r="E28" s="30"/>
      <c r="F28" s="30"/>
      <c r="G28" s="30"/>
      <c r="H28" s="32">
        <v>0</v>
      </c>
    </row>
    <row r="29" spans="1:8" ht="16.899999999999999" customHeight="1">
      <c r="A29" s="29" t="s">
        <v>45</v>
      </c>
      <c r="B29" s="29"/>
      <c r="C29" s="30"/>
      <c r="D29" s="30"/>
      <c r="E29" s="30"/>
      <c r="F29" s="30"/>
      <c r="G29" s="30"/>
      <c r="H29" s="31">
        <v>0</v>
      </c>
    </row>
    <row r="30" spans="1:8" ht="16.899999999999999" customHeight="1">
      <c r="A30" s="29" t="s">
        <v>46</v>
      </c>
      <c r="B30" s="29"/>
      <c r="C30" s="30"/>
      <c r="D30" s="30"/>
      <c r="E30" s="30"/>
      <c r="F30" s="30"/>
      <c r="G30" s="30"/>
      <c r="H30" s="95">
        <v>0</v>
      </c>
    </row>
    <row r="31" spans="1:8" ht="16.899999999999999" customHeight="1" thickBot="1">
      <c r="A31" s="37"/>
      <c r="B31" s="37"/>
      <c r="C31" s="37"/>
      <c r="D31" s="37"/>
      <c r="E31" s="38" t="s">
        <v>47</v>
      </c>
      <c r="F31" s="38"/>
      <c r="G31" s="38"/>
      <c r="H31" s="39">
        <f>SUM(H8:H30)</f>
        <v>0</v>
      </c>
    </row>
    <row r="32" spans="1:8" ht="16.899999999999999" customHeight="1" thickTop="1">
      <c r="A32" s="40"/>
      <c r="B32" s="40"/>
      <c r="C32" s="40"/>
      <c r="D32" s="40"/>
      <c r="E32" s="40"/>
      <c r="F32" s="40"/>
      <c r="G32" s="40"/>
      <c r="H32" s="96"/>
    </row>
    <row r="33" spans="1:8" ht="16.899999999999999" customHeight="1">
      <c r="A33" s="40"/>
      <c r="B33" s="40"/>
      <c r="C33" s="40"/>
      <c r="D33" s="40"/>
      <c r="E33" s="40"/>
      <c r="F33" s="40"/>
      <c r="G33" s="40"/>
      <c r="H33" s="96"/>
    </row>
    <row r="34" spans="1:8" ht="15.75">
      <c r="A34" s="40"/>
      <c r="B34" s="40"/>
      <c r="C34" s="40"/>
      <c r="D34" s="40"/>
      <c r="E34" s="40"/>
      <c r="F34" s="40"/>
      <c r="G34" s="40"/>
      <c r="H34" s="96"/>
    </row>
    <row r="35" spans="1:8" ht="15.75">
      <c r="A35" s="40"/>
      <c r="B35" s="40"/>
      <c r="C35" s="40"/>
      <c r="D35" s="40"/>
      <c r="E35" s="40"/>
      <c r="F35" s="40"/>
      <c r="G35" s="40"/>
      <c r="H35" s="96"/>
    </row>
    <row r="36" spans="1:8" ht="15.75">
      <c r="A36" s="40"/>
      <c r="B36" s="40"/>
      <c r="C36" s="40"/>
      <c r="D36" s="40"/>
      <c r="E36" s="40"/>
      <c r="F36" s="40"/>
      <c r="G36" s="40"/>
      <c r="H36" s="96"/>
    </row>
    <row r="37" spans="1:8" ht="15.75">
      <c r="A37" s="40"/>
      <c r="B37" s="40"/>
      <c r="C37" s="40"/>
      <c r="D37" s="40"/>
      <c r="E37" s="40"/>
      <c r="F37" s="40"/>
      <c r="G37" s="40"/>
      <c r="H37" s="96"/>
    </row>
    <row r="38" spans="1:8" ht="15.75">
      <c r="A38" s="40"/>
      <c r="B38" s="40"/>
      <c r="C38" s="40"/>
      <c r="D38" s="40"/>
      <c r="E38" s="40"/>
      <c r="F38" s="40"/>
      <c r="G38" s="40"/>
      <c r="H38" s="96"/>
    </row>
    <row r="39" spans="1:8" ht="15.75">
      <c r="A39" s="40"/>
      <c r="B39" s="40"/>
      <c r="C39" s="40"/>
      <c r="D39" s="40"/>
      <c r="E39" s="40"/>
      <c r="F39" s="40"/>
      <c r="G39" s="40"/>
      <c r="H39" s="96"/>
    </row>
    <row r="40" spans="1:8" ht="15.75">
      <c r="A40" s="40"/>
      <c r="B40" s="40"/>
      <c r="C40" s="40"/>
      <c r="D40" s="40"/>
      <c r="E40" s="40"/>
      <c r="F40" s="40"/>
      <c r="G40" s="40"/>
      <c r="H40" s="96"/>
    </row>
  </sheetData>
  <mergeCells count="2">
    <mergeCell ref="A4:H4"/>
    <mergeCell ref="A1:H1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O7" sqref="O7"/>
    </sheetView>
  </sheetViews>
  <sheetFormatPr defaultRowHeight="15"/>
  <cols>
    <col min="1" max="1" width="19.85546875" customWidth="1"/>
    <col min="2" max="13" width="8.7109375" customWidth="1"/>
    <col min="14" max="14" width="9.28515625" bestFit="1" customWidth="1"/>
  </cols>
  <sheetData>
    <row r="1" spans="1:15">
      <c r="A1" s="103" t="str">
        <f>'Start up $'!A1</f>
        <v>Example Company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5">
      <c r="A2" s="105" t="s">
        <v>52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>
      <c r="A4" s="24" t="s">
        <v>48</v>
      </c>
      <c r="B4" s="26">
        <v>0</v>
      </c>
      <c r="C4" s="19"/>
      <c r="D4" s="106" t="s">
        <v>49</v>
      </c>
      <c r="E4" s="106"/>
      <c r="F4" s="26">
        <f>'Start up $'!H31</f>
        <v>0</v>
      </c>
      <c r="G4" s="24"/>
      <c r="H4" s="106" t="s">
        <v>50</v>
      </c>
      <c r="I4" s="106"/>
      <c r="J4" s="26">
        <f>B4-F4</f>
        <v>0</v>
      </c>
      <c r="K4" s="19"/>
      <c r="L4" s="19"/>
      <c r="M4" s="19"/>
      <c r="N4" s="19"/>
    </row>
    <row r="6" spans="1:1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2" t="s">
        <v>12</v>
      </c>
      <c r="O6" s="3"/>
    </row>
    <row r="7" spans="1:15">
      <c r="A7" s="13" t="s">
        <v>23</v>
      </c>
      <c r="B7" s="97">
        <f>J4</f>
        <v>0</v>
      </c>
      <c r="C7" s="97">
        <f>B38</f>
        <v>0</v>
      </c>
      <c r="D7" s="97">
        <f t="shared" ref="D7:M7" si="0">C38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0</v>
      </c>
      <c r="N7" s="43">
        <f>B7</f>
        <v>0</v>
      </c>
      <c r="O7" s="3"/>
    </row>
    <row r="8" spans="1:15">
      <c r="A8" s="14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"/>
    </row>
    <row r="9" spans="1:15">
      <c r="A9" s="53" t="s">
        <v>61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f>SUM(B9:M9)</f>
        <v>0</v>
      </c>
      <c r="O9" s="3"/>
    </row>
    <row r="10" spans="1:1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/>
    </row>
    <row r="11" spans="1:15" ht="15.75" thickBot="1">
      <c r="A11" s="6" t="s">
        <v>13</v>
      </c>
      <c r="B11" s="28">
        <f>(J4)*(-1)</f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0">
        <f t="shared" ref="N11" si="1">SUM(B11:M11)</f>
        <v>0</v>
      </c>
      <c r="O11" s="3"/>
    </row>
    <row r="12" spans="1:15">
      <c r="A12" s="8" t="s">
        <v>15</v>
      </c>
      <c r="B12" s="44">
        <f>SUM(B7:B11)</f>
        <v>0</v>
      </c>
      <c r="C12" s="44">
        <f t="shared" ref="C12:M12" si="2">SUM(C7:C11)</f>
        <v>0</v>
      </c>
      <c r="D12" s="44">
        <f t="shared" si="2"/>
        <v>0</v>
      </c>
      <c r="E12" s="44">
        <f t="shared" si="2"/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>N7+N9+N10+N11</f>
        <v>0</v>
      </c>
      <c r="O12" s="46">
        <f>SUM(N7:N11)</f>
        <v>0</v>
      </c>
    </row>
    <row r="13" spans="1: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"/>
    </row>
    <row r="14" spans="1:15">
      <c r="A14" s="100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>SUM(B14:M14)</f>
        <v>0</v>
      </c>
      <c r="O14" s="3"/>
    </row>
    <row r="15" spans="1:15">
      <c r="A15" s="100" t="s">
        <v>66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ref="N15:N36" si="3">SUM(B15:M15)</f>
        <v>0</v>
      </c>
      <c r="O15" s="3"/>
    </row>
    <row r="16" spans="1:15">
      <c r="A16" s="10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3"/>
        <v>0</v>
      </c>
      <c r="O16" s="3"/>
    </row>
    <row r="17" spans="1:15">
      <c r="A17" s="100" t="s">
        <v>68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f t="shared" si="3"/>
        <v>0</v>
      </c>
      <c r="O17" s="3"/>
    </row>
    <row r="18" spans="1:15">
      <c r="A18" s="100" t="s">
        <v>69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3"/>
        <v>0</v>
      </c>
      <c r="O18" s="3"/>
    </row>
    <row r="19" spans="1:15">
      <c r="A19" s="100" t="s">
        <v>70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3"/>
        <v>0</v>
      </c>
      <c r="O19" s="3"/>
    </row>
    <row r="20" spans="1:15">
      <c r="A20" s="100" t="s">
        <v>71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3"/>
        <v>0</v>
      </c>
      <c r="O20" s="3"/>
    </row>
    <row r="21" spans="1:15">
      <c r="A21" s="100" t="s">
        <v>72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3"/>
        <v>0</v>
      </c>
      <c r="O21" s="3"/>
    </row>
    <row r="22" spans="1:15">
      <c r="A22" s="100" t="s">
        <v>73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3"/>
        <v>0</v>
      </c>
      <c r="O22" s="3"/>
    </row>
    <row r="23" spans="1:15">
      <c r="A23" s="100" t="s">
        <v>74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3"/>
        <v>0</v>
      </c>
      <c r="O23" s="3"/>
    </row>
    <row r="24" spans="1:15">
      <c r="A24" s="100" t="s">
        <v>75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3"/>
        <v>0</v>
      </c>
      <c r="O24" s="3"/>
    </row>
    <row r="25" spans="1:15">
      <c r="A25" s="100" t="s">
        <v>76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 t="shared" si="3"/>
        <v>0</v>
      </c>
      <c r="O25" s="3"/>
    </row>
    <row r="26" spans="1:15">
      <c r="A26" s="100" t="s">
        <v>77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3"/>
        <v>0</v>
      </c>
      <c r="O26" s="3"/>
    </row>
    <row r="27" spans="1:15">
      <c r="A27" s="100" t="s">
        <v>78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f t="shared" si="3"/>
        <v>0</v>
      </c>
      <c r="O27" s="3"/>
    </row>
    <row r="28" spans="1:15">
      <c r="A28" s="100" t="s">
        <v>79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">
        <f t="shared" si="3"/>
        <v>0</v>
      </c>
      <c r="O28" s="3"/>
    </row>
    <row r="29" spans="1:15">
      <c r="A29" s="100" t="s">
        <v>80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">
        <f t="shared" si="3"/>
        <v>0</v>
      </c>
      <c r="O29" s="3"/>
    </row>
    <row r="30" spans="1:15">
      <c r="A30" s="100" t="s">
        <v>81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">
        <f t="shared" si="3"/>
        <v>0</v>
      </c>
      <c r="O30" s="3"/>
    </row>
    <row r="31" spans="1:15" ht="15.75" thickBot="1">
      <c r="A31" s="100" t="s">
        <v>82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0">
        <f t="shared" si="3"/>
        <v>0</v>
      </c>
      <c r="O31" s="3"/>
    </row>
    <row r="32" spans="1:15">
      <c r="A32" s="8" t="s">
        <v>16</v>
      </c>
      <c r="B32" s="17">
        <f>SUM(B14:B31)</f>
        <v>0</v>
      </c>
      <c r="C32" s="17">
        <f t="shared" ref="C32:M32" si="4">SUM(C14:C31)</f>
        <v>0</v>
      </c>
      <c r="D32" s="17">
        <f t="shared" si="4"/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  <c r="N32" s="17">
        <f t="shared" si="3"/>
        <v>0</v>
      </c>
      <c r="O32" s="47">
        <f>SUM(N14:N31)</f>
        <v>0</v>
      </c>
    </row>
    <row r="33" spans="1:15">
      <c r="A33" s="12" t="s">
        <v>17</v>
      </c>
      <c r="B33" s="45">
        <f>B12-B32</f>
        <v>0</v>
      </c>
      <c r="C33" s="45">
        <f t="shared" ref="C33:M33" si="5">C12-C32</f>
        <v>0</v>
      </c>
      <c r="D33" s="45">
        <f t="shared" si="5"/>
        <v>0</v>
      </c>
      <c r="E33" s="45">
        <f t="shared" si="5"/>
        <v>0</v>
      </c>
      <c r="F33" s="45">
        <f t="shared" si="5"/>
        <v>0</v>
      </c>
      <c r="G33" s="45">
        <f t="shared" si="5"/>
        <v>0</v>
      </c>
      <c r="H33" s="45">
        <f t="shared" si="5"/>
        <v>0</v>
      </c>
      <c r="I33" s="45">
        <f t="shared" si="5"/>
        <v>0</v>
      </c>
      <c r="J33" s="45">
        <f t="shared" si="5"/>
        <v>0</v>
      </c>
      <c r="K33" s="45">
        <f t="shared" si="5"/>
        <v>0</v>
      </c>
      <c r="L33" s="45">
        <f t="shared" si="5"/>
        <v>0</v>
      </c>
      <c r="M33" s="45">
        <f t="shared" si="5"/>
        <v>0</v>
      </c>
      <c r="N33" s="43">
        <f>N12-N32</f>
        <v>0</v>
      </c>
      <c r="O33" s="3"/>
    </row>
    <row r="34" spans="1:15">
      <c r="A34" s="6" t="s">
        <v>19</v>
      </c>
      <c r="B34" s="10">
        <v>0</v>
      </c>
      <c r="C34" s="10">
        <f>B34</f>
        <v>0</v>
      </c>
      <c r="D34" s="10">
        <f t="shared" ref="D34:M34" si="6">C34</f>
        <v>0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6"/>
        <v>0</v>
      </c>
      <c r="K34" s="10">
        <f t="shared" si="6"/>
        <v>0</v>
      </c>
      <c r="L34" s="10">
        <f t="shared" si="6"/>
        <v>0</v>
      </c>
      <c r="M34" s="10">
        <f t="shared" si="6"/>
        <v>0</v>
      </c>
      <c r="N34" s="10">
        <f>SUM(B34:M34)</f>
        <v>0</v>
      </c>
      <c r="O34" s="3"/>
    </row>
    <row r="35" spans="1:15">
      <c r="A35" s="12" t="s">
        <v>18</v>
      </c>
      <c r="B35" s="43">
        <f>B33-B34</f>
        <v>0</v>
      </c>
      <c r="C35" s="43">
        <f t="shared" ref="C35:M35" si="7">C33-C34</f>
        <v>0</v>
      </c>
      <c r="D35" s="43">
        <f t="shared" si="7"/>
        <v>0</v>
      </c>
      <c r="E35" s="43">
        <f t="shared" si="7"/>
        <v>0</v>
      </c>
      <c r="F35" s="43">
        <f t="shared" si="7"/>
        <v>0</v>
      </c>
      <c r="G35" s="43">
        <f t="shared" si="7"/>
        <v>0</v>
      </c>
      <c r="H35" s="43">
        <f t="shared" si="7"/>
        <v>0</v>
      </c>
      <c r="I35" s="43">
        <f t="shared" si="7"/>
        <v>0</v>
      </c>
      <c r="J35" s="43">
        <f t="shared" si="7"/>
        <v>0</v>
      </c>
      <c r="K35" s="43">
        <f t="shared" si="7"/>
        <v>0</v>
      </c>
      <c r="L35" s="43">
        <f t="shared" si="7"/>
        <v>0</v>
      </c>
      <c r="M35" s="43">
        <f t="shared" si="7"/>
        <v>0</v>
      </c>
      <c r="N35" s="43">
        <f>N33-N34</f>
        <v>0</v>
      </c>
      <c r="O35" s="3"/>
    </row>
    <row r="36" spans="1:15">
      <c r="A36" s="6" t="s">
        <v>21</v>
      </c>
      <c r="B36" s="10">
        <v>0</v>
      </c>
      <c r="C36" s="10">
        <f>B36</f>
        <v>0</v>
      </c>
      <c r="D36" s="10">
        <f t="shared" ref="D36:M36" si="8">C36</f>
        <v>0</v>
      </c>
      <c r="E36" s="10">
        <f t="shared" si="8"/>
        <v>0</v>
      </c>
      <c r="F36" s="10">
        <f t="shared" si="8"/>
        <v>0</v>
      </c>
      <c r="G36" s="10">
        <f t="shared" si="8"/>
        <v>0</v>
      </c>
      <c r="H36" s="10">
        <f t="shared" si="8"/>
        <v>0</v>
      </c>
      <c r="I36" s="10">
        <f t="shared" si="8"/>
        <v>0</v>
      </c>
      <c r="J36" s="10">
        <f t="shared" si="8"/>
        <v>0</v>
      </c>
      <c r="K36" s="10">
        <f t="shared" si="8"/>
        <v>0</v>
      </c>
      <c r="L36" s="10">
        <f t="shared" si="8"/>
        <v>0</v>
      </c>
      <c r="M36" s="10">
        <f t="shared" si="8"/>
        <v>0</v>
      </c>
      <c r="N36" s="10">
        <f t="shared" si="3"/>
        <v>0</v>
      </c>
      <c r="O36" s="3"/>
    </row>
    <row r="37" spans="1:15">
      <c r="A37" s="6" t="s">
        <v>22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</row>
    <row r="38" spans="1:15" ht="15.75" thickBot="1">
      <c r="A38" s="13" t="s">
        <v>20</v>
      </c>
      <c r="B38" s="41">
        <f t="shared" ref="B38:M38" si="9">B35-B36</f>
        <v>0</v>
      </c>
      <c r="C38" s="41">
        <f t="shared" si="9"/>
        <v>0</v>
      </c>
      <c r="D38" s="41">
        <f t="shared" si="9"/>
        <v>0</v>
      </c>
      <c r="E38" s="41">
        <f t="shared" si="9"/>
        <v>0</v>
      </c>
      <c r="F38" s="41">
        <f t="shared" si="9"/>
        <v>0</v>
      </c>
      <c r="G38" s="41">
        <f t="shared" si="9"/>
        <v>0</v>
      </c>
      <c r="H38" s="41">
        <f t="shared" si="9"/>
        <v>0</v>
      </c>
      <c r="I38" s="41">
        <f t="shared" si="9"/>
        <v>0</v>
      </c>
      <c r="J38" s="41">
        <f t="shared" si="9"/>
        <v>0</v>
      </c>
      <c r="K38" s="41">
        <f t="shared" si="9"/>
        <v>0</v>
      </c>
      <c r="L38" s="41">
        <f t="shared" si="9"/>
        <v>0</v>
      </c>
      <c r="M38" s="41">
        <f t="shared" si="9"/>
        <v>0</v>
      </c>
      <c r="N38" s="41">
        <f>N35-N36-N37</f>
        <v>0</v>
      </c>
      <c r="O38" s="47" t="e">
        <f>#REF!+#REF!+#REF!-'CF yr 1'!N36</f>
        <v>#REF!</v>
      </c>
    </row>
    <row r="39" spans="1:15" ht="15.75" thickTop="1"/>
    <row r="40" spans="1:15">
      <c r="A40" s="4" t="s">
        <v>14</v>
      </c>
    </row>
  </sheetData>
  <mergeCells count="4">
    <mergeCell ref="A1:N1"/>
    <mergeCell ref="A2:N2"/>
    <mergeCell ref="H4:I4"/>
    <mergeCell ref="D4:E4"/>
  </mergeCells>
  <pageMargins left="0" right="0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O15" sqref="O15"/>
    </sheetView>
  </sheetViews>
  <sheetFormatPr defaultRowHeight="15"/>
  <cols>
    <col min="1" max="1" width="18.28515625" customWidth="1"/>
  </cols>
  <sheetData>
    <row r="1" spans="1:15">
      <c r="A1" s="103" t="str">
        <f>'Start up $'!A1</f>
        <v>Example Company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5">
      <c r="A3" s="108" t="s">
        <v>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5">
      <c r="B4" t="s">
        <v>62</v>
      </c>
      <c r="H4" t="s">
        <v>63</v>
      </c>
    </row>
    <row r="5" spans="1:15">
      <c r="B5" s="1" t="s">
        <v>55</v>
      </c>
      <c r="C5" s="1" t="s">
        <v>58</v>
      </c>
      <c r="D5" s="1" t="s">
        <v>56</v>
      </c>
      <c r="E5" s="1" t="s">
        <v>57</v>
      </c>
      <c r="F5" s="59" t="s">
        <v>12</v>
      </c>
      <c r="G5" s="50"/>
      <c r="H5" s="1" t="s">
        <v>55</v>
      </c>
      <c r="I5" s="1" t="s">
        <v>58</v>
      </c>
      <c r="J5" s="1" t="s">
        <v>56</v>
      </c>
      <c r="K5" s="1" t="s">
        <v>57</v>
      </c>
      <c r="L5" s="59" t="s">
        <v>12</v>
      </c>
    </row>
    <row r="6" spans="1:15">
      <c r="A6" s="13" t="s">
        <v>23</v>
      </c>
      <c r="B6" s="42">
        <f>'CF yr 1'!N38</f>
        <v>0</v>
      </c>
      <c r="C6" s="42">
        <f>B37</f>
        <v>0</v>
      </c>
      <c r="D6" s="42">
        <f t="shared" ref="D6:E6" si="0">C37</f>
        <v>0</v>
      </c>
      <c r="E6" s="42">
        <f t="shared" si="0"/>
        <v>0</v>
      </c>
      <c r="F6" s="65">
        <f>E37</f>
        <v>0</v>
      </c>
      <c r="G6" s="75"/>
      <c r="H6" s="70">
        <f>F6</f>
        <v>0</v>
      </c>
      <c r="I6" s="42">
        <f>H34</f>
        <v>0</v>
      </c>
      <c r="J6" s="42">
        <f>I34</f>
        <v>0</v>
      </c>
      <c r="K6" s="42">
        <f>J34</f>
        <v>0</v>
      </c>
      <c r="L6" s="65">
        <f>K37</f>
        <v>0</v>
      </c>
      <c r="N6" s="5"/>
      <c r="O6" s="5"/>
    </row>
    <row r="7" spans="1:15">
      <c r="A7" s="14" t="s">
        <v>24</v>
      </c>
      <c r="B7" s="15"/>
      <c r="C7" s="15"/>
      <c r="D7" s="15"/>
      <c r="E7" s="15"/>
      <c r="F7" s="66"/>
      <c r="G7" s="76"/>
      <c r="H7" s="71"/>
      <c r="I7" s="15"/>
      <c r="J7" s="15"/>
      <c r="K7" s="15"/>
      <c r="L7" s="15"/>
    </row>
    <row r="8" spans="1:15">
      <c r="A8" s="6" t="s">
        <v>61</v>
      </c>
      <c r="B8" s="9">
        <f>'CF yr 1'!B9*N8</f>
        <v>0</v>
      </c>
      <c r="C8" s="9">
        <f>B8</f>
        <v>0</v>
      </c>
      <c r="D8" s="9">
        <f t="shared" ref="D8:E8" si="1">C8</f>
        <v>0</v>
      </c>
      <c r="E8" s="9">
        <f t="shared" si="1"/>
        <v>0</v>
      </c>
      <c r="F8" s="60">
        <f>SUM(B8:E8)</f>
        <v>0</v>
      </c>
      <c r="G8" s="77"/>
      <c r="H8" s="9">
        <f>E8*O8</f>
        <v>0</v>
      </c>
      <c r="I8" s="9">
        <f t="shared" ref="I8:K8" si="2">H8</f>
        <v>0</v>
      </c>
      <c r="J8" s="9">
        <f t="shared" si="2"/>
        <v>0</v>
      </c>
      <c r="K8" s="9">
        <f t="shared" si="2"/>
        <v>0</v>
      </c>
      <c r="L8" s="10">
        <f>SUM(H8:K8)</f>
        <v>0</v>
      </c>
      <c r="N8" s="5"/>
      <c r="O8" s="5"/>
    </row>
    <row r="9" spans="1:15">
      <c r="A9" s="6"/>
      <c r="B9" s="10"/>
      <c r="C9" s="10"/>
      <c r="D9" s="10"/>
      <c r="E9" s="10"/>
      <c r="F9" s="60"/>
      <c r="G9" s="77"/>
      <c r="H9" s="49"/>
      <c r="I9" s="10"/>
      <c r="J9" s="10"/>
      <c r="K9" s="10"/>
      <c r="L9" s="10"/>
    </row>
    <row r="10" spans="1:15" ht="15.75" thickBot="1">
      <c r="A10" s="6" t="s">
        <v>13</v>
      </c>
      <c r="B10" s="28"/>
      <c r="C10" s="16"/>
      <c r="D10" s="16"/>
      <c r="E10" s="16"/>
      <c r="F10" s="67"/>
      <c r="G10" s="76"/>
      <c r="H10" s="72"/>
      <c r="I10" s="16"/>
      <c r="J10" s="16"/>
      <c r="K10" s="16"/>
      <c r="L10" s="16"/>
    </row>
    <row r="11" spans="1:15">
      <c r="A11" s="8" t="s">
        <v>15</v>
      </c>
      <c r="B11" s="44">
        <f>SUM(B6:B10)</f>
        <v>0</v>
      </c>
      <c r="C11" s="44">
        <f t="shared" ref="C11:E11" si="3">SUM(C6:C10)</f>
        <v>0</v>
      </c>
      <c r="D11" s="44">
        <f t="shared" si="3"/>
        <v>0</v>
      </c>
      <c r="E11" s="44">
        <f t="shared" si="3"/>
        <v>0</v>
      </c>
      <c r="F11" s="68">
        <f t="shared" ref="F11:L11" si="4">SUM(F6:F10)</f>
        <v>0</v>
      </c>
      <c r="G11" s="64"/>
      <c r="H11" s="73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</row>
    <row r="12" spans="1:15">
      <c r="A12" s="6"/>
      <c r="B12" s="7"/>
      <c r="C12" s="7"/>
      <c r="D12" s="7"/>
      <c r="E12" s="7"/>
      <c r="F12" s="69"/>
      <c r="G12" s="78"/>
      <c r="H12" s="74"/>
      <c r="I12" s="7"/>
      <c r="J12" s="7"/>
      <c r="K12" s="7"/>
      <c r="L12" s="7"/>
    </row>
    <row r="13" spans="1:15">
      <c r="A13" s="100" t="str">
        <f>'CF yr 1'!A14</f>
        <v>Purchase of Inventory</v>
      </c>
      <c r="B13" s="9"/>
      <c r="C13" s="9"/>
      <c r="D13" s="9"/>
      <c r="E13" s="9"/>
      <c r="F13" s="60">
        <f>SUM(B13:E13)</f>
        <v>0</v>
      </c>
      <c r="G13" s="77"/>
      <c r="H13" s="9"/>
      <c r="I13" s="9"/>
      <c r="J13" s="9"/>
      <c r="K13" s="9"/>
      <c r="L13" s="10">
        <f>SUM(H13:K13)</f>
        <v>0</v>
      </c>
      <c r="M13" s="62"/>
      <c r="N13" s="5"/>
      <c r="O13" s="5"/>
    </row>
    <row r="14" spans="1:15">
      <c r="A14" s="100" t="str">
        <f>'CF yr 1'!A15</f>
        <v>Salaries/Wages</v>
      </c>
      <c r="B14" s="9"/>
      <c r="C14" s="9"/>
      <c r="D14" s="9"/>
      <c r="E14" s="9"/>
      <c r="F14" s="48">
        <f t="shared" ref="F14:F30" si="5">SUM(B14:E14)</f>
        <v>0</v>
      </c>
      <c r="G14" s="79"/>
      <c r="H14" s="9"/>
      <c r="I14" s="9"/>
      <c r="J14" s="9"/>
      <c r="K14" s="9"/>
      <c r="L14" s="9">
        <f t="shared" ref="L14:L30" si="6">SUM(H14:K14)</f>
        <v>0</v>
      </c>
      <c r="N14" s="5"/>
      <c r="O14" s="5"/>
    </row>
    <row r="15" spans="1:15">
      <c r="A15" s="100" t="str">
        <f>'CF yr 1'!A16</f>
        <v>Other Employee exp.</v>
      </c>
      <c r="B15" s="9"/>
      <c r="C15" s="9"/>
      <c r="D15" s="9"/>
      <c r="E15" s="9"/>
      <c r="F15" s="48">
        <f t="shared" si="5"/>
        <v>0</v>
      </c>
      <c r="G15" s="79"/>
      <c r="H15" s="9"/>
      <c r="I15" s="9"/>
      <c r="J15" s="9"/>
      <c r="K15" s="9"/>
      <c r="L15" s="9">
        <f t="shared" si="6"/>
        <v>0</v>
      </c>
      <c r="N15" s="5"/>
      <c r="O15" s="5"/>
    </row>
    <row r="16" spans="1:15">
      <c r="A16" s="100" t="str">
        <f>'CF yr 1'!A17</f>
        <v>Outside Services</v>
      </c>
      <c r="B16" s="9"/>
      <c r="C16" s="9"/>
      <c r="D16" s="9"/>
      <c r="E16" s="9"/>
      <c r="F16" s="48">
        <f t="shared" si="5"/>
        <v>0</v>
      </c>
      <c r="G16" s="79"/>
      <c r="H16" s="9"/>
      <c r="I16" s="9"/>
      <c r="J16" s="9"/>
      <c r="K16" s="9"/>
      <c r="L16" s="9">
        <f t="shared" si="6"/>
        <v>0</v>
      </c>
      <c r="N16" s="5"/>
      <c r="O16" s="5"/>
    </row>
    <row r="17" spans="1:15">
      <c r="A17" s="100" t="str">
        <f>'CF yr 1'!A18</f>
        <v>Accounting/Legal</v>
      </c>
      <c r="B17" s="9"/>
      <c r="C17" s="9"/>
      <c r="D17" s="9"/>
      <c r="E17" s="9"/>
      <c r="F17" s="48">
        <f t="shared" si="5"/>
        <v>0</v>
      </c>
      <c r="G17" s="79"/>
      <c r="H17" s="9"/>
      <c r="I17" s="9"/>
      <c r="J17" s="9"/>
      <c r="K17" s="9"/>
      <c r="L17" s="9">
        <f t="shared" si="6"/>
        <v>0</v>
      </c>
      <c r="N17" s="5"/>
      <c r="O17" s="5"/>
    </row>
    <row r="18" spans="1:15">
      <c r="A18" s="100" t="str">
        <f>'CF yr 1'!A19</f>
        <v>Advertising</v>
      </c>
      <c r="B18" s="9"/>
      <c r="C18" s="9"/>
      <c r="D18" s="9"/>
      <c r="E18" s="9"/>
      <c r="F18" s="48">
        <f t="shared" si="5"/>
        <v>0</v>
      </c>
      <c r="G18" s="79"/>
      <c r="H18" s="9"/>
      <c r="I18" s="9"/>
      <c r="J18" s="9"/>
      <c r="K18" s="9"/>
      <c r="L18" s="9">
        <f t="shared" si="6"/>
        <v>0</v>
      </c>
      <c r="N18" s="5"/>
      <c r="O18" s="5"/>
    </row>
    <row r="19" spans="1:15">
      <c r="A19" s="100" t="str">
        <f>'CF yr 1'!A20</f>
        <v>Bank Charges</v>
      </c>
      <c r="B19" s="9"/>
      <c r="C19" s="9"/>
      <c r="D19" s="9"/>
      <c r="E19" s="9"/>
      <c r="F19" s="48">
        <f t="shared" si="5"/>
        <v>0</v>
      </c>
      <c r="G19" s="79"/>
      <c r="H19" s="9"/>
      <c r="I19" s="9"/>
      <c r="J19" s="9"/>
      <c r="K19" s="9"/>
      <c r="L19" s="9">
        <f t="shared" si="6"/>
        <v>0</v>
      </c>
      <c r="N19" s="5"/>
      <c r="O19" s="5"/>
    </row>
    <row r="20" spans="1:15">
      <c r="A20" s="100" t="str">
        <f>'CF yr 1'!A21</f>
        <v>Car/Delivery/Travel</v>
      </c>
      <c r="B20" s="9"/>
      <c r="C20" s="9"/>
      <c r="D20" s="9"/>
      <c r="E20" s="9"/>
      <c r="F20" s="48">
        <f t="shared" si="5"/>
        <v>0</v>
      </c>
      <c r="G20" s="79"/>
      <c r="H20" s="9"/>
      <c r="I20" s="9"/>
      <c r="J20" s="9"/>
      <c r="K20" s="9"/>
      <c r="L20" s="9">
        <f t="shared" si="6"/>
        <v>0</v>
      </c>
      <c r="N20" s="5"/>
      <c r="O20" s="5"/>
    </row>
    <row r="21" spans="1:15">
      <c r="A21" s="100" t="str">
        <f>'CF yr 1'!A22</f>
        <v>Insurances</v>
      </c>
      <c r="B21" s="9"/>
      <c r="C21" s="9"/>
      <c r="D21" s="9"/>
      <c r="E21" s="9"/>
      <c r="F21" s="48">
        <f t="shared" si="5"/>
        <v>0</v>
      </c>
      <c r="G21" s="79"/>
      <c r="H21" s="9"/>
      <c r="I21" s="9"/>
      <c r="J21" s="9"/>
      <c r="K21" s="9"/>
      <c r="L21" s="9">
        <f t="shared" si="6"/>
        <v>0</v>
      </c>
      <c r="N21" s="5"/>
      <c r="O21" s="5"/>
    </row>
    <row r="22" spans="1:15">
      <c r="A22" s="100" t="str">
        <f>'CF yr 1'!A23</f>
        <v>Office Supplies</v>
      </c>
      <c r="B22" s="9"/>
      <c r="C22" s="9"/>
      <c r="D22" s="9"/>
      <c r="E22" s="9"/>
      <c r="F22" s="48">
        <f t="shared" si="5"/>
        <v>0</v>
      </c>
      <c r="G22" s="79"/>
      <c r="H22" s="9"/>
      <c r="I22" s="9"/>
      <c r="J22" s="9"/>
      <c r="K22" s="9"/>
      <c r="L22" s="9">
        <f t="shared" si="6"/>
        <v>0</v>
      </c>
      <c r="N22" s="5"/>
      <c r="O22" s="5"/>
    </row>
    <row r="23" spans="1:15">
      <c r="A23" s="100" t="str">
        <f>'CF yr 1'!A24</f>
        <v>Postage/Shipping</v>
      </c>
      <c r="B23" s="9"/>
      <c r="C23" s="9"/>
      <c r="D23" s="9"/>
      <c r="E23" s="9"/>
      <c r="F23" s="48">
        <f t="shared" si="5"/>
        <v>0</v>
      </c>
      <c r="G23" s="79"/>
      <c r="H23" s="9"/>
      <c r="I23" s="9"/>
      <c r="J23" s="9"/>
      <c r="K23" s="9"/>
      <c r="L23" s="9">
        <f t="shared" si="6"/>
        <v>0</v>
      </c>
      <c r="N23" s="5"/>
      <c r="O23" s="5"/>
    </row>
    <row r="24" spans="1:15">
      <c r="A24" s="100" t="str">
        <f>'CF yr 1'!A25</f>
        <v>Printing/Photocopying</v>
      </c>
      <c r="B24" s="9"/>
      <c r="C24" s="9"/>
      <c r="D24" s="9"/>
      <c r="E24" s="9"/>
      <c r="F24" s="48">
        <f t="shared" si="5"/>
        <v>0</v>
      </c>
      <c r="G24" s="79"/>
      <c r="H24" s="9"/>
      <c r="I24" s="9"/>
      <c r="J24" s="9"/>
      <c r="K24" s="9"/>
      <c r="L24" s="9">
        <f t="shared" si="6"/>
        <v>0</v>
      </c>
      <c r="N24" s="5"/>
      <c r="O24" s="5"/>
    </row>
    <row r="25" spans="1:15">
      <c r="A25" s="100" t="str">
        <f>'CF yr 1'!A26</f>
        <v>Repairs/Maintenance</v>
      </c>
      <c r="B25" s="9"/>
      <c r="C25" s="9"/>
      <c r="D25" s="9"/>
      <c r="E25" s="9"/>
      <c r="F25" s="48">
        <f t="shared" si="5"/>
        <v>0</v>
      </c>
      <c r="G25" s="79"/>
      <c r="H25" s="9"/>
      <c r="I25" s="9"/>
      <c r="J25" s="9"/>
      <c r="K25" s="9"/>
      <c r="L25" s="9">
        <f t="shared" si="6"/>
        <v>0</v>
      </c>
      <c r="N25" s="5"/>
      <c r="O25" s="5"/>
    </row>
    <row r="26" spans="1:15">
      <c r="A26" s="100" t="str">
        <f>'CF yr 1'!A27</f>
        <v>Rent/Lease</v>
      </c>
      <c r="B26" s="9"/>
      <c r="C26" s="9"/>
      <c r="D26" s="9"/>
      <c r="E26" s="9"/>
      <c r="F26" s="48">
        <f t="shared" si="5"/>
        <v>0</v>
      </c>
      <c r="G26" s="79"/>
      <c r="H26" s="9"/>
      <c r="I26" s="9"/>
      <c r="J26" s="9"/>
      <c r="K26" s="9"/>
      <c r="L26" s="9">
        <f t="shared" si="6"/>
        <v>0</v>
      </c>
      <c r="N26" s="5"/>
      <c r="O26" s="5"/>
    </row>
    <row r="27" spans="1:15">
      <c r="A27" s="100" t="str">
        <f>'CF yr 1'!A28</f>
        <v>Taxes/License</v>
      </c>
      <c r="B27" s="9"/>
      <c r="C27" s="9"/>
      <c r="D27" s="9"/>
      <c r="E27" s="9"/>
      <c r="F27" s="48">
        <f t="shared" si="5"/>
        <v>0</v>
      </c>
      <c r="G27" s="79"/>
      <c r="H27" s="9"/>
      <c r="I27" s="9"/>
      <c r="J27" s="9"/>
      <c r="K27" s="9"/>
      <c r="L27" s="9">
        <f t="shared" si="6"/>
        <v>0</v>
      </c>
      <c r="N27" s="5"/>
      <c r="O27" s="5"/>
    </row>
    <row r="28" spans="1:15">
      <c r="A28" s="100" t="str">
        <f>'CF yr 1'!A29</f>
        <v>Telephone</v>
      </c>
      <c r="B28" s="9"/>
      <c r="C28" s="9"/>
      <c r="D28" s="9"/>
      <c r="E28" s="9"/>
      <c r="F28" s="48">
        <f t="shared" si="5"/>
        <v>0</v>
      </c>
      <c r="G28" s="79"/>
      <c r="H28" s="9"/>
      <c r="I28" s="9"/>
      <c r="J28" s="9"/>
      <c r="K28" s="9"/>
      <c r="L28" s="9">
        <f t="shared" si="6"/>
        <v>0</v>
      </c>
      <c r="N28" s="5"/>
      <c r="O28" s="5"/>
    </row>
    <row r="29" spans="1:15">
      <c r="A29" s="100" t="str">
        <f>'CF yr 1'!A30</f>
        <v>Utilities</v>
      </c>
      <c r="B29" s="11"/>
      <c r="C29" s="9"/>
      <c r="D29" s="9"/>
      <c r="E29" s="9"/>
      <c r="F29" s="48">
        <f t="shared" si="5"/>
        <v>0</v>
      </c>
      <c r="G29" s="79"/>
      <c r="H29" s="11"/>
      <c r="I29" s="9"/>
      <c r="J29" s="9"/>
      <c r="K29" s="9"/>
      <c r="L29" s="9">
        <f t="shared" si="6"/>
        <v>0</v>
      </c>
      <c r="N29" s="5"/>
      <c r="O29" s="5"/>
    </row>
    <row r="30" spans="1:15">
      <c r="A30" s="100" t="str">
        <f>'CF yr 1'!A31</f>
        <v>Other(memberships,etc.)</v>
      </c>
      <c r="B30" s="11"/>
      <c r="C30" s="11"/>
      <c r="D30" s="11"/>
      <c r="E30" s="11"/>
      <c r="F30" s="48">
        <f t="shared" si="5"/>
        <v>0</v>
      </c>
      <c r="G30" s="79"/>
      <c r="H30" s="11"/>
      <c r="I30" s="11"/>
      <c r="J30" s="11"/>
      <c r="K30" s="11"/>
      <c r="L30" s="9">
        <f t="shared" si="6"/>
        <v>0</v>
      </c>
      <c r="N30" s="5"/>
      <c r="O30" s="5"/>
    </row>
    <row r="31" spans="1:15">
      <c r="A31" s="8" t="s">
        <v>16</v>
      </c>
      <c r="B31" s="17">
        <f>SUM(B13:B30)</f>
        <v>0</v>
      </c>
      <c r="C31" s="17">
        <f t="shared" ref="C31:E31" si="7">SUM(C13:C30)</f>
        <v>0</v>
      </c>
      <c r="D31" s="17">
        <f t="shared" si="7"/>
        <v>0</v>
      </c>
      <c r="E31" s="17">
        <f t="shared" si="7"/>
        <v>0</v>
      </c>
      <c r="F31" s="17">
        <f>SUM(F13:F30)</f>
        <v>0</v>
      </c>
      <c r="G31" s="77"/>
      <c r="H31" s="17">
        <f>SUM(H13:H30)</f>
        <v>0</v>
      </c>
      <c r="I31" s="17">
        <f t="shared" ref="I31" si="8">SUM(I13:I30)</f>
        <v>0</v>
      </c>
      <c r="J31" s="17">
        <f t="shared" ref="J31" si="9">SUM(J13:J30)</f>
        <v>0</v>
      </c>
      <c r="K31" s="17">
        <f t="shared" ref="K31" si="10">SUM(K13:K30)</f>
        <v>0</v>
      </c>
      <c r="L31" s="17">
        <f>SUM(L13:L30)</f>
        <v>0</v>
      </c>
    </row>
    <row r="32" spans="1:15">
      <c r="A32" s="12" t="s">
        <v>17</v>
      </c>
      <c r="B32" s="45">
        <f>B11-B31</f>
        <v>0</v>
      </c>
      <c r="C32" s="45">
        <f t="shared" ref="C32:F32" si="11">C11-C31</f>
        <v>0</v>
      </c>
      <c r="D32" s="45">
        <f t="shared" si="11"/>
        <v>0</v>
      </c>
      <c r="E32" s="45">
        <f t="shared" si="11"/>
        <v>0</v>
      </c>
      <c r="F32" s="45">
        <f t="shared" si="11"/>
        <v>0</v>
      </c>
      <c r="G32" s="63"/>
      <c r="H32" s="45">
        <f>H11-H31</f>
        <v>0</v>
      </c>
      <c r="I32" s="45">
        <f t="shared" ref="I32" si="12">I11-I31</f>
        <v>0</v>
      </c>
      <c r="J32" s="45">
        <f t="shared" ref="J32" si="13">J11-J31</f>
        <v>0</v>
      </c>
      <c r="K32" s="45">
        <f t="shared" ref="K32" si="14">K11-K31</f>
        <v>0</v>
      </c>
      <c r="L32" s="45">
        <f t="shared" ref="L32" si="15">L11-L31</f>
        <v>0</v>
      </c>
    </row>
    <row r="33" spans="1:14">
      <c r="A33" s="6" t="s">
        <v>19</v>
      </c>
      <c r="B33" s="10">
        <v>0</v>
      </c>
      <c r="C33" s="10">
        <f t="shared" ref="C33:E33" si="16">B33</f>
        <v>0</v>
      </c>
      <c r="D33" s="10">
        <f t="shared" si="16"/>
        <v>0</v>
      </c>
      <c r="E33" s="10">
        <f t="shared" si="16"/>
        <v>0</v>
      </c>
      <c r="F33" s="60">
        <f>SUM(B33:E33)</f>
        <v>0</v>
      </c>
      <c r="G33" s="77"/>
      <c r="H33" s="10">
        <v>0</v>
      </c>
      <c r="I33" s="10">
        <f t="shared" ref="I33" si="17">H33</f>
        <v>0</v>
      </c>
      <c r="J33" s="10">
        <f t="shared" ref="J33" si="18">I33</f>
        <v>0</v>
      </c>
      <c r="K33" s="10">
        <f t="shared" ref="K33" si="19">J33</f>
        <v>0</v>
      </c>
      <c r="L33" s="10">
        <f>SUM(H33:K33)</f>
        <v>0</v>
      </c>
    </row>
    <row r="34" spans="1:14">
      <c r="A34" s="12" t="s">
        <v>18</v>
      </c>
      <c r="B34" s="43">
        <f>B32-B33</f>
        <v>0</v>
      </c>
      <c r="C34" s="43">
        <f t="shared" ref="C34:F34" si="20">C32-C33</f>
        <v>0</v>
      </c>
      <c r="D34" s="43">
        <f t="shared" si="20"/>
        <v>0</v>
      </c>
      <c r="E34" s="43">
        <f t="shared" si="20"/>
        <v>0</v>
      </c>
      <c r="F34" s="43">
        <f t="shared" si="20"/>
        <v>0</v>
      </c>
      <c r="G34" s="64"/>
      <c r="H34" s="43">
        <f>H32-H33</f>
        <v>0</v>
      </c>
      <c r="I34" s="43">
        <f t="shared" ref="I34" si="21">I32-I33</f>
        <v>0</v>
      </c>
      <c r="J34" s="43">
        <f t="shared" ref="J34" si="22">J32-J33</f>
        <v>0</v>
      </c>
      <c r="K34" s="43">
        <f t="shared" ref="K34" si="23">K32-K33</f>
        <v>0</v>
      </c>
      <c r="L34" s="43">
        <f t="shared" ref="L34" si="24">L32-L33</f>
        <v>0</v>
      </c>
    </row>
    <row r="35" spans="1:14">
      <c r="A35" s="6" t="s">
        <v>21</v>
      </c>
      <c r="B35" s="10">
        <v>0</v>
      </c>
      <c r="C35" s="10">
        <f>B35</f>
        <v>0</v>
      </c>
      <c r="D35" s="10">
        <f t="shared" ref="D35:E35" si="25">C35</f>
        <v>0</v>
      </c>
      <c r="E35" s="10">
        <f t="shared" si="25"/>
        <v>0</v>
      </c>
      <c r="F35" s="60">
        <f>SUM(B35:E35)</f>
        <v>0</v>
      </c>
      <c r="G35" s="77"/>
      <c r="H35" s="10">
        <v>0</v>
      </c>
      <c r="I35" s="10">
        <f t="shared" ref="I35:J35" si="26">H35</f>
        <v>0</v>
      </c>
      <c r="J35" s="10">
        <f t="shared" si="26"/>
        <v>0</v>
      </c>
      <c r="K35" s="10">
        <f t="shared" ref="K35" si="27">J35</f>
        <v>0</v>
      </c>
      <c r="L35" s="10">
        <f>SUM(H35:K35)</f>
        <v>0</v>
      </c>
    </row>
    <row r="36" spans="1:14">
      <c r="A36" s="6" t="s">
        <v>22</v>
      </c>
      <c r="B36" s="10"/>
      <c r="C36" s="10"/>
      <c r="D36" s="10"/>
      <c r="E36" s="10"/>
      <c r="F36" s="60"/>
      <c r="G36" s="77"/>
      <c r="H36" s="10"/>
      <c r="I36" s="10"/>
      <c r="J36" s="10"/>
      <c r="K36" s="10"/>
      <c r="L36" s="10"/>
    </row>
    <row r="37" spans="1:14" ht="15.75" thickBot="1">
      <c r="A37" s="13" t="s">
        <v>20</v>
      </c>
      <c r="B37" s="41">
        <f t="shared" ref="B37:E37" si="28">B34-B35</f>
        <v>0</v>
      </c>
      <c r="C37" s="41">
        <f t="shared" si="28"/>
        <v>0</v>
      </c>
      <c r="D37" s="41">
        <f t="shared" si="28"/>
        <v>0</v>
      </c>
      <c r="E37" s="41">
        <f t="shared" si="28"/>
        <v>0</v>
      </c>
      <c r="F37" s="61">
        <f>F34-F35</f>
        <v>0</v>
      </c>
      <c r="G37" s="64"/>
      <c r="H37" s="41">
        <f t="shared" ref="H37:L37" si="29">H34-H35</f>
        <v>0</v>
      </c>
      <c r="I37" s="41">
        <f t="shared" si="29"/>
        <v>0</v>
      </c>
      <c r="J37" s="41">
        <f t="shared" si="29"/>
        <v>0</v>
      </c>
      <c r="K37" s="41">
        <f t="shared" si="29"/>
        <v>0</v>
      </c>
      <c r="L37" s="41">
        <f t="shared" si="29"/>
        <v>0</v>
      </c>
    </row>
    <row r="38" spans="1:14" ht="15.75" thickTop="1">
      <c r="A38" s="4" t="s">
        <v>14</v>
      </c>
      <c r="N38" s="3"/>
    </row>
    <row r="39" spans="1:14">
      <c r="N39" s="3"/>
    </row>
  </sheetData>
  <mergeCells count="3">
    <mergeCell ref="A1:L1"/>
    <mergeCell ref="A2:L2"/>
    <mergeCell ref="A3:L3"/>
  </mergeCells>
  <pageMargins left="0" right="0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14" sqref="H14"/>
    </sheetView>
  </sheetViews>
  <sheetFormatPr defaultRowHeight="15"/>
  <cols>
    <col min="1" max="1" width="26.42578125" customWidth="1"/>
    <col min="2" max="2" width="27.42578125" customWidth="1"/>
    <col min="3" max="3" width="10.5703125" customWidth="1"/>
    <col min="5" max="5" width="11.85546875" customWidth="1"/>
    <col min="10" max="10" width="9" customWidth="1"/>
  </cols>
  <sheetData>
    <row r="1" spans="1:8">
      <c r="A1" s="103" t="str">
        <f>'Start up $'!A1</f>
        <v>Example Company</v>
      </c>
      <c r="B1" s="103"/>
      <c r="C1" s="104"/>
      <c r="D1" s="104"/>
      <c r="E1" s="104"/>
    </row>
    <row r="2" spans="1:8">
      <c r="A2" s="107" t="s">
        <v>52</v>
      </c>
      <c r="B2" s="107"/>
      <c r="C2" s="107"/>
      <c r="D2" s="107"/>
      <c r="E2" s="107"/>
    </row>
    <row r="3" spans="1:8">
      <c r="A3" s="108" t="s">
        <v>64</v>
      </c>
      <c r="B3" s="108"/>
      <c r="C3" s="108"/>
      <c r="D3" s="108"/>
      <c r="E3" s="108"/>
    </row>
    <row r="5" spans="1:8">
      <c r="C5" s="58" t="s">
        <v>59</v>
      </c>
      <c r="D5" s="1"/>
      <c r="E5" s="58" t="s">
        <v>60</v>
      </c>
    </row>
    <row r="6" spans="1:8">
      <c r="A6" s="80" t="s">
        <v>23</v>
      </c>
      <c r="B6" s="75"/>
      <c r="C6" s="98">
        <f>'CF yr 2&amp;3'!L6</f>
        <v>0</v>
      </c>
      <c r="D6" s="75"/>
      <c r="E6" s="97">
        <f>C36</f>
        <v>0</v>
      </c>
      <c r="G6" s="5"/>
      <c r="H6" s="5"/>
    </row>
    <row r="7" spans="1:8">
      <c r="A7" s="81" t="s">
        <v>24</v>
      </c>
      <c r="B7" s="87"/>
      <c r="C7" s="82"/>
      <c r="D7" s="76"/>
      <c r="E7" s="15"/>
    </row>
    <row r="8" spans="1:8">
      <c r="A8" s="53" t="s">
        <v>61</v>
      </c>
      <c r="B8" s="51"/>
      <c r="C8" s="56">
        <v>0</v>
      </c>
      <c r="D8" s="77"/>
      <c r="E8" s="27">
        <v>0</v>
      </c>
      <c r="G8" s="5"/>
      <c r="H8" s="5"/>
    </row>
    <row r="9" spans="1:8">
      <c r="A9" s="53"/>
      <c r="B9" s="88"/>
      <c r="C9" s="83"/>
      <c r="D9" s="77"/>
      <c r="E9" s="10"/>
    </row>
    <row r="10" spans="1:8" ht="15.75" thickBot="1">
      <c r="A10" s="53" t="s">
        <v>13</v>
      </c>
      <c r="B10" s="57"/>
      <c r="C10" s="84"/>
      <c r="D10" s="76"/>
      <c r="E10" s="16"/>
    </row>
    <row r="11" spans="1:8">
      <c r="A11" s="52" t="s">
        <v>15</v>
      </c>
      <c r="B11" s="64"/>
      <c r="C11" s="85">
        <f t="shared" ref="C11:E11" si="0">SUM(C6:C10)</f>
        <v>0</v>
      </c>
      <c r="D11" s="64"/>
      <c r="E11" s="44">
        <f t="shared" si="0"/>
        <v>0</v>
      </c>
    </row>
    <row r="12" spans="1:8">
      <c r="A12" s="53"/>
      <c r="B12" s="89"/>
      <c r="C12" s="86"/>
      <c r="D12" s="78"/>
      <c r="E12" s="7"/>
    </row>
    <row r="13" spans="1:8">
      <c r="A13" s="100" t="str">
        <f>'CF yr 1'!A14</f>
        <v>Purchase of Inventory</v>
      </c>
      <c r="B13" s="55"/>
      <c r="C13" s="56">
        <v>0</v>
      </c>
      <c r="D13" s="57"/>
      <c r="E13" s="54">
        <f>C13*H13</f>
        <v>0</v>
      </c>
    </row>
    <row r="14" spans="1:8">
      <c r="A14" s="100" t="str">
        <f>'CF yr 1'!A15</f>
        <v>Salaries/Wages</v>
      </c>
      <c r="B14" s="55"/>
      <c r="C14" s="56">
        <v>0</v>
      </c>
      <c r="D14" s="57"/>
      <c r="E14" s="54">
        <f t="shared" ref="E14:E28" si="1">C14*H14</f>
        <v>0</v>
      </c>
      <c r="G14" s="5"/>
      <c r="H14" s="5"/>
    </row>
    <row r="15" spans="1:8">
      <c r="A15" s="100" t="str">
        <f>'CF yr 1'!A16</f>
        <v>Other Employee exp.</v>
      </c>
      <c r="B15" s="55"/>
      <c r="C15" s="56">
        <v>0</v>
      </c>
      <c r="D15" s="57"/>
      <c r="E15" s="54">
        <f t="shared" si="1"/>
        <v>0</v>
      </c>
      <c r="G15" s="5"/>
      <c r="H15" s="5"/>
    </row>
    <row r="16" spans="1:8">
      <c r="A16" s="100" t="str">
        <f>'CF yr 1'!A17</f>
        <v>Outside Services</v>
      </c>
      <c r="B16" s="55"/>
      <c r="C16" s="56">
        <v>0</v>
      </c>
      <c r="D16" s="57"/>
      <c r="E16" s="54">
        <f t="shared" si="1"/>
        <v>0</v>
      </c>
      <c r="G16" s="5"/>
      <c r="H16" s="5"/>
    </row>
    <row r="17" spans="1:9">
      <c r="A17" s="100" t="str">
        <f>'CF yr 1'!A18</f>
        <v>Accounting/Legal</v>
      </c>
      <c r="B17" s="55"/>
      <c r="C17" s="56">
        <v>0</v>
      </c>
      <c r="D17" s="57"/>
      <c r="E17" s="54">
        <f t="shared" si="1"/>
        <v>0</v>
      </c>
      <c r="G17" s="5"/>
      <c r="H17" s="5"/>
    </row>
    <row r="18" spans="1:9">
      <c r="A18" s="100" t="str">
        <f>'CF yr 1'!A19</f>
        <v>Advertising</v>
      </c>
      <c r="B18" s="55"/>
      <c r="C18" s="56">
        <v>0</v>
      </c>
      <c r="D18" s="57"/>
      <c r="E18" s="54">
        <f t="shared" si="1"/>
        <v>0</v>
      </c>
      <c r="G18" s="5"/>
      <c r="H18" s="5"/>
    </row>
    <row r="19" spans="1:9">
      <c r="A19" s="100" t="str">
        <f>'CF yr 1'!A20</f>
        <v>Bank Charges</v>
      </c>
      <c r="B19" s="55"/>
      <c r="C19" s="56">
        <v>0</v>
      </c>
      <c r="D19" s="57"/>
      <c r="E19" s="54">
        <f t="shared" si="1"/>
        <v>0</v>
      </c>
      <c r="G19" s="5"/>
      <c r="H19" s="5"/>
    </row>
    <row r="20" spans="1:9">
      <c r="A20" s="100" t="str">
        <f>'CF yr 1'!A21</f>
        <v>Car/Delivery/Travel</v>
      </c>
      <c r="B20" s="55"/>
      <c r="C20" s="56">
        <v>0</v>
      </c>
      <c r="D20" s="57"/>
      <c r="E20" s="54">
        <v>0</v>
      </c>
      <c r="G20" s="5"/>
      <c r="H20" s="5"/>
    </row>
    <row r="21" spans="1:9">
      <c r="A21" s="100" t="str">
        <f>'CF yr 1'!A22</f>
        <v>Insurances</v>
      </c>
      <c r="B21" s="55"/>
      <c r="C21" s="56">
        <v>0</v>
      </c>
      <c r="D21" s="57"/>
      <c r="E21" s="54">
        <v>0</v>
      </c>
      <c r="G21" s="5"/>
      <c r="H21" s="5"/>
    </row>
    <row r="22" spans="1:9">
      <c r="A22" s="100" t="str">
        <f>'CF yr 1'!A23</f>
        <v>Office Supplies</v>
      </c>
      <c r="B22" s="55"/>
      <c r="C22" s="56">
        <v>0</v>
      </c>
      <c r="D22" s="57"/>
      <c r="E22" s="54">
        <v>0</v>
      </c>
      <c r="G22" s="5"/>
      <c r="H22" s="5"/>
    </row>
    <row r="23" spans="1:9">
      <c r="A23" s="100" t="str">
        <f>'CF yr 1'!A24</f>
        <v>Postage/Shipping</v>
      </c>
      <c r="B23" s="55"/>
      <c r="C23" s="56">
        <v>0</v>
      </c>
      <c r="D23" s="57"/>
      <c r="E23" s="54">
        <f t="shared" si="1"/>
        <v>0</v>
      </c>
      <c r="G23" s="5"/>
      <c r="H23" s="5"/>
    </row>
    <row r="24" spans="1:9">
      <c r="A24" s="100" t="str">
        <f>'CF yr 1'!A25</f>
        <v>Printing/Photocopying</v>
      </c>
      <c r="B24" s="55"/>
      <c r="C24" s="56">
        <v>0</v>
      </c>
      <c r="D24" s="57"/>
      <c r="E24" s="54">
        <f t="shared" si="1"/>
        <v>0</v>
      </c>
      <c r="G24" s="5"/>
      <c r="H24" s="5"/>
    </row>
    <row r="25" spans="1:9">
      <c r="A25" s="100" t="str">
        <f>'CF yr 1'!A26</f>
        <v>Repairs/Maintenance</v>
      </c>
      <c r="B25" s="55"/>
      <c r="C25" s="56">
        <v>0</v>
      </c>
      <c r="D25" s="57"/>
      <c r="E25" s="54">
        <f t="shared" si="1"/>
        <v>0</v>
      </c>
      <c r="G25" s="5"/>
      <c r="H25" s="5"/>
    </row>
    <row r="26" spans="1:9">
      <c r="A26" s="100" t="str">
        <f>'CF yr 1'!A27</f>
        <v>Rent/Lease</v>
      </c>
      <c r="B26" s="55"/>
      <c r="C26" s="56">
        <v>0</v>
      </c>
      <c r="D26" s="57"/>
      <c r="E26" s="54">
        <f t="shared" si="1"/>
        <v>0</v>
      </c>
      <c r="G26" s="5"/>
      <c r="H26" s="5"/>
    </row>
    <row r="27" spans="1:9">
      <c r="A27" s="100" t="str">
        <f>'CF yr 1'!A28</f>
        <v>Taxes/License</v>
      </c>
      <c r="B27" s="55"/>
      <c r="C27" s="56">
        <v>0</v>
      </c>
      <c r="D27" s="57"/>
      <c r="E27" s="54">
        <f t="shared" si="1"/>
        <v>0</v>
      </c>
      <c r="G27" s="5"/>
      <c r="H27" s="5"/>
    </row>
    <row r="28" spans="1:9">
      <c r="A28" s="100" t="str">
        <f>'CF yr 1'!A29</f>
        <v>Telephone</v>
      </c>
      <c r="B28" s="55"/>
      <c r="C28" s="56">
        <v>0</v>
      </c>
      <c r="D28" s="57"/>
      <c r="E28" s="54">
        <f t="shared" si="1"/>
        <v>0</v>
      </c>
      <c r="G28" s="5"/>
      <c r="H28" s="5"/>
    </row>
    <row r="29" spans="1:9">
      <c r="A29" s="100" t="str">
        <f>'CF yr 1'!A30</f>
        <v>Utilities</v>
      </c>
      <c r="B29" s="55"/>
      <c r="C29" s="56">
        <v>0</v>
      </c>
      <c r="D29" s="57"/>
      <c r="E29" s="54">
        <v>0</v>
      </c>
      <c r="G29" s="5"/>
      <c r="H29" s="5"/>
    </row>
    <row r="30" spans="1:9">
      <c r="A30" s="8" t="s">
        <v>16</v>
      </c>
      <c r="B30" s="88"/>
      <c r="C30" s="17">
        <f>SUM(C13:C29)</f>
        <v>0</v>
      </c>
      <c r="D30" s="77"/>
      <c r="E30" s="10">
        <f>SUM(E13:E29)</f>
        <v>0</v>
      </c>
      <c r="F30" s="62"/>
      <c r="G30" s="62"/>
      <c r="H30" s="62"/>
      <c r="I30" s="62"/>
    </row>
    <row r="31" spans="1:9">
      <c r="A31" s="90" t="s">
        <v>17</v>
      </c>
      <c r="B31" s="63"/>
      <c r="C31" s="91">
        <f>C11-C30</f>
        <v>0</v>
      </c>
      <c r="D31" s="63"/>
      <c r="E31" s="45">
        <f>E11-E30</f>
        <v>0</v>
      </c>
    </row>
    <row r="32" spans="1:9">
      <c r="A32" s="53" t="s">
        <v>19</v>
      </c>
      <c r="B32" s="88"/>
      <c r="C32" s="83">
        <v>0</v>
      </c>
      <c r="D32" s="77"/>
      <c r="E32" s="10">
        <v>0</v>
      </c>
    </row>
    <row r="33" spans="1:5">
      <c r="A33" s="90" t="s">
        <v>18</v>
      </c>
      <c r="B33" s="64"/>
      <c r="C33" s="92">
        <f t="shared" ref="C33" si="2">C31-C32</f>
        <v>0</v>
      </c>
      <c r="D33" s="64"/>
      <c r="E33" s="43">
        <f t="shared" ref="E33" si="3">E31-E32</f>
        <v>0</v>
      </c>
    </row>
    <row r="34" spans="1:5">
      <c r="A34" s="53" t="s">
        <v>21</v>
      </c>
      <c r="B34" s="88"/>
      <c r="C34" s="83">
        <f>'CF yr 2&amp;3'!F35</f>
        <v>0</v>
      </c>
      <c r="D34" s="77"/>
      <c r="E34" s="10">
        <f>'CF yr 2&amp;3'!L35</f>
        <v>0</v>
      </c>
    </row>
    <row r="35" spans="1:5">
      <c r="A35" s="53" t="s">
        <v>22</v>
      </c>
      <c r="B35" s="88"/>
      <c r="C35" s="83"/>
      <c r="D35" s="77"/>
      <c r="E35" s="10"/>
    </row>
    <row r="36" spans="1:5" ht="15.75" thickBot="1">
      <c r="A36" s="80" t="s">
        <v>20</v>
      </c>
      <c r="B36" s="64"/>
      <c r="C36" s="93">
        <f t="shared" ref="C36" si="4">C33-C34</f>
        <v>0</v>
      </c>
      <c r="D36" s="64"/>
      <c r="E36" s="41">
        <f t="shared" ref="E36" si="5">E33-E34</f>
        <v>0</v>
      </c>
    </row>
    <row r="37" spans="1:5" ht="15.75" thickTop="1"/>
  </sheetData>
  <mergeCells count="3">
    <mergeCell ref="A1:E1"/>
    <mergeCell ref="A2:E2"/>
    <mergeCell ref="A3:E3"/>
  </mergeCells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Start up $</vt:lpstr>
      <vt:lpstr>CF yr 1</vt:lpstr>
      <vt:lpstr>CF yr 2&amp;3</vt:lpstr>
      <vt:lpstr>CF yr 4&amp;5</vt:lpstr>
      <vt:lpstr>'CF yr 1'!Print_Area</vt:lpstr>
      <vt:lpstr>'CF yr 2&amp;3'!Print_Area</vt:lpstr>
      <vt:lpstr>'CF yr 4&amp;5'!Print_Area</vt:lpstr>
      <vt:lpstr>'Start up $'!Print_Area</vt:lpstr>
    </vt:vector>
  </TitlesOfParts>
  <Company>Western Illinois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 Boyd</dc:creator>
  <cp:lastModifiedBy>Luis M. Pereira</cp:lastModifiedBy>
  <cp:lastPrinted>2013-11-05T20:19:16Z</cp:lastPrinted>
  <dcterms:created xsi:type="dcterms:W3CDTF">2012-05-04T12:33:05Z</dcterms:created>
  <dcterms:modified xsi:type="dcterms:W3CDTF">2016-04-13T17:23:16Z</dcterms:modified>
</cp:coreProperties>
</file>