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Wellington\Finance Portfolio\Covid R &amp; R Fund\"/>
    </mc:Choice>
  </mc:AlternateContent>
  <bookViews>
    <workbookView xWindow="0" yWindow="0" windowWidth="28800" windowHeight="12000" firstSheet="5" activeTab="6"/>
  </bookViews>
  <sheets>
    <sheet name="Introduction Notes" sheetId="3" state="hidden" r:id="rId1"/>
    <sheet name="Data Dictionary" sheetId="4" state="hidden" r:id="rId2"/>
    <sheet name="Pivot by Vote" sheetId="2" state="hidden" r:id="rId3"/>
    <sheet name="Pivot of July Package" sheetId="5" state="hidden" r:id="rId4"/>
    <sheet name="Pivot of Foundational Package" sheetId="6" state="hidden" r:id="rId5"/>
    <sheet name="Ongoing funding and not Covid" sheetId="7" r:id="rId6"/>
    <sheet name="1-3 yrs funding but not Covid" sheetId="8" r:id="rId7"/>
    <sheet name="Raw Data" sheetId="1" r:id="rId8"/>
  </sheets>
  <definedNames>
    <definedName name="_xlnm._FilterDatabase" localSheetId="7" hidden="1">'Raw Data'!$A$1:$U$1</definedName>
    <definedName name="data_crrf_summary_intitiatives_v1_2021_04_23_forGH_JS_QA" localSheetId="7">'Raw Data'!$A$1:$R$377</definedName>
    <definedName name="_xlnm.Print_Area" localSheetId="6">'1-3 yrs funding but not Covid'!$A$1:$H$23</definedName>
    <definedName name="_xlnm.Print_Area" localSheetId="0">'Introduction Notes'!$A:$A</definedName>
    <definedName name="_xlnm.Print_Area" localSheetId="5">'Ongoing funding and not Covid'!$A$1:$H$52</definedName>
  </definedNames>
  <calcPr calcId="152511"/>
  <pivotCaches>
    <pivotCache cacheId="0" r:id="rId9"/>
    <pivotCache cacheId="1"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 i="1" l="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 r="U127" i="1"/>
  <c r="U128" i="1"/>
  <c r="U129" i="1"/>
  <c r="U130" i="1"/>
  <c r="U131" i="1"/>
  <c r="U132" i="1"/>
  <c r="U133" i="1"/>
  <c r="U134" i="1"/>
  <c r="U135" i="1"/>
  <c r="U136" i="1"/>
  <c r="U137" i="1"/>
  <c r="U138" i="1"/>
  <c r="U139" i="1"/>
  <c r="U140" i="1"/>
  <c r="U141" i="1"/>
  <c r="U142" i="1"/>
  <c r="U143" i="1"/>
  <c r="U144" i="1"/>
  <c r="U145" i="1"/>
  <c r="U146" i="1"/>
  <c r="U147" i="1"/>
  <c r="U148" i="1"/>
  <c r="U149" i="1"/>
  <c r="U150" i="1"/>
  <c r="U151" i="1"/>
  <c r="U152" i="1"/>
  <c r="U153" i="1"/>
  <c r="U154" i="1"/>
  <c r="U155" i="1"/>
  <c r="U156" i="1"/>
  <c r="U157" i="1"/>
  <c r="U158" i="1"/>
  <c r="U159" i="1"/>
  <c r="U160" i="1"/>
  <c r="U161" i="1"/>
  <c r="U162" i="1"/>
  <c r="U163" i="1"/>
  <c r="U164" i="1"/>
  <c r="U165" i="1"/>
  <c r="U166" i="1"/>
  <c r="U167" i="1"/>
  <c r="U168" i="1"/>
  <c r="U169" i="1"/>
  <c r="U170" i="1"/>
  <c r="U171" i="1"/>
  <c r="U172" i="1"/>
  <c r="U173" i="1"/>
  <c r="U174" i="1"/>
  <c r="U175" i="1"/>
  <c r="U176" i="1"/>
  <c r="U177" i="1"/>
  <c r="U178" i="1"/>
  <c r="U179" i="1"/>
  <c r="U180" i="1"/>
  <c r="U181" i="1"/>
  <c r="U182" i="1"/>
  <c r="U183" i="1"/>
  <c r="U184" i="1"/>
  <c r="U185" i="1"/>
  <c r="U186" i="1"/>
  <c r="U187" i="1"/>
  <c r="U188" i="1"/>
  <c r="U189" i="1"/>
  <c r="U190" i="1"/>
  <c r="U191" i="1"/>
  <c r="U192" i="1"/>
  <c r="U193" i="1"/>
  <c r="U194" i="1"/>
  <c r="U195" i="1"/>
  <c r="U196" i="1"/>
  <c r="U197" i="1"/>
  <c r="U198" i="1"/>
  <c r="U199" i="1"/>
  <c r="U200" i="1"/>
  <c r="U201" i="1"/>
  <c r="U202" i="1"/>
  <c r="U203" i="1"/>
  <c r="U204" i="1"/>
  <c r="U205" i="1"/>
  <c r="U206" i="1"/>
  <c r="U207" i="1"/>
  <c r="U208" i="1"/>
  <c r="U209" i="1"/>
  <c r="U210" i="1"/>
  <c r="U211" i="1"/>
  <c r="U212" i="1"/>
  <c r="U213" i="1"/>
  <c r="U214" i="1"/>
  <c r="U215" i="1"/>
  <c r="U216" i="1"/>
  <c r="U217" i="1"/>
  <c r="U218" i="1"/>
  <c r="U219" i="1"/>
  <c r="U220" i="1"/>
  <c r="U221" i="1"/>
  <c r="U222" i="1"/>
  <c r="U223" i="1"/>
  <c r="U224" i="1"/>
  <c r="U225" i="1"/>
  <c r="U226" i="1"/>
  <c r="U227" i="1"/>
  <c r="U228" i="1"/>
  <c r="U229" i="1"/>
  <c r="U230" i="1"/>
  <c r="U231" i="1"/>
  <c r="U232" i="1"/>
  <c r="U233" i="1"/>
  <c r="U234" i="1"/>
  <c r="U235" i="1"/>
  <c r="U236" i="1"/>
  <c r="U237" i="1"/>
  <c r="U238" i="1"/>
  <c r="U239" i="1"/>
  <c r="U240" i="1"/>
  <c r="U241" i="1"/>
  <c r="U242" i="1"/>
  <c r="U243" i="1"/>
  <c r="U244" i="1"/>
  <c r="U245" i="1"/>
  <c r="U246" i="1"/>
  <c r="U247" i="1"/>
  <c r="U248" i="1"/>
  <c r="U249" i="1"/>
  <c r="U250" i="1"/>
  <c r="U251" i="1"/>
  <c r="U252" i="1"/>
  <c r="U253" i="1"/>
  <c r="U254" i="1"/>
  <c r="U255" i="1"/>
  <c r="U256" i="1"/>
  <c r="U257" i="1"/>
  <c r="U258" i="1"/>
  <c r="U259" i="1"/>
  <c r="U260" i="1"/>
  <c r="U261" i="1"/>
  <c r="U262" i="1"/>
  <c r="U263" i="1"/>
  <c r="U264" i="1"/>
  <c r="U265" i="1"/>
  <c r="U266" i="1"/>
  <c r="U267" i="1"/>
  <c r="U268" i="1"/>
  <c r="U269" i="1"/>
  <c r="U270" i="1"/>
  <c r="U271" i="1"/>
  <c r="U272" i="1"/>
  <c r="U273" i="1"/>
  <c r="U274" i="1"/>
  <c r="U275" i="1"/>
  <c r="U276" i="1"/>
  <c r="U277" i="1"/>
  <c r="U278" i="1"/>
  <c r="U279" i="1"/>
  <c r="U280" i="1"/>
  <c r="U281" i="1"/>
  <c r="U282" i="1"/>
  <c r="U283" i="1"/>
  <c r="U284" i="1"/>
  <c r="U285" i="1"/>
  <c r="U286" i="1"/>
  <c r="U287" i="1"/>
  <c r="U288" i="1"/>
  <c r="U289" i="1"/>
  <c r="U290" i="1"/>
  <c r="U291" i="1"/>
  <c r="U292" i="1"/>
  <c r="U293" i="1"/>
  <c r="U294" i="1"/>
  <c r="U295" i="1"/>
  <c r="U296" i="1"/>
  <c r="U297" i="1"/>
  <c r="U298" i="1"/>
  <c r="U299" i="1"/>
  <c r="U300" i="1"/>
  <c r="U301" i="1"/>
  <c r="U302" i="1"/>
  <c r="U303" i="1"/>
  <c r="U304" i="1"/>
  <c r="U305" i="1"/>
  <c r="U306" i="1"/>
  <c r="U307" i="1"/>
  <c r="U308" i="1"/>
  <c r="U309" i="1"/>
  <c r="U310" i="1"/>
  <c r="U311" i="1"/>
  <c r="U312" i="1"/>
  <c r="U313" i="1"/>
  <c r="U314" i="1"/>
  <c r="U315" i="1"/>
  <c r="U316" i="1"/>
  <c r="U317" i="1"/>
  <c r="U318" i="1"/>
  <c r="U319" i="1"/>
  <c r="U320" i="1"/>
  <c r="U321" i="1"/>
  <c r="U322" i="1"/>
  <c r="U323" i="1"/>
  <c r="U324" i="1"/>
  <c r="U325" i="1"/>
  <c r="U326" i="1"/>
  <c r="U327" i="1"/>
  <c r="U328" i="1"/>
  <c r="U329" i="1"/>
  <c r="U330" i="1"/>
  <c r="U331" i="1"/>
  <c r="U332" i="1"/>
  <c r="U333" i="1"/>
  <c r="U334" i="1"/>
  <c r="U335" i="1"/>
  <c r="U336" i="1"/>
  <c r="U337" i="1"/>
  <c r="U338" i="1"/>
  <c r="U339" i="1"/>
  <c r="U340" i="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2" i="1"/>
</calcChain>
</file>

<file path=xl/connections.xml><?xml version="1.0" encoding="utf-8"?>
<connections xmlns="http://schemas.openxmlformats.org/spreadsheetml/2006/main">
  <connection id="1" name="data-crrf-summary-intitiatives-v1-2021-04-23-forGH-JS-QA" type="6" refreshedVersion="6" background="1" saveData="1">
    <textPr codePage="65001" sourceFile="\\hamlet\UserShares\TSY\data\SmithJen\desktop\data-crrf-summary-intitiatives-v1-2021-04-23-forGH-JS-QA.csv" tab="0" comma="1">
      <textFields count="18">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<sst xmlns="http://schemas.openxmlformats.org/spreadsheetml/2006/main" count="4103" uniqueCount="916">
  <si>
    <t>SOI Document</t>
  </si>
  <si>
    <t>Title (Te Reo Māori)</t>
  </si>
  <si>
    <t>Title (NZ English)</t>
  </si>
  <si>
    <t>Description</t>
  </si>
  <si>
    <t>Vote</t>
  </si>
  <si>
    <t>Appropriation Name (Te Reo Māori)</t>
  </si>
  <si>
    <t>Appropriation Name (NZ English)</t>
  </si>
  <si>
    <t>Category Name (NZ English)</t>
  </si>
  <si>
    <t>Group Type</t>
  </si>
  <si>
    <t>Appropriation Period</t>
  </si>
  <si>
    <t>Appropriation or Category Type</t>
  </si>
  <si>
    <t>2019/20 Amount</t>
  </si>
  <si>
    <t>2020/21 Amount</t>
  </si>
  <si>
    <t>2021/22 Amount</t>
  </si>
  <si>
    <t>2022/23 Amount</t>
  </si>
  <si>
    <t>2023/24 Amount</t>
  </si>
  <si>
    <t>Capital</t>
  </si>
  <si>
    <t>Initiative-Specific Comment</t>
  </si>
  <si>
    <t>Foundational Package</t>
  </si>
  <si>
    <t>100% Qualified and Certificated Teachers</t>
  </si>
  <si>
    <t>This initiative provides funding to reinstate a higher funding band for teacher-led, centre-based services Early Childhood Education (EDE) services (ie, kindergartens and education and care centres) that employ a 100% qualified and certificated teaching workforce. This is expected to improve the quality and frequency of teacher-child interactions and lead to better learning and developmental outcomes for children in services employing a 100% certificated workforce. COVID-19 is likely to lower demand for early learning services. This initiative maintains employment opportunities for qualified ECE teachers in an environment in which fewer services are likely to be operating.</t>
  </si>
  <si>
    <t>Education</t>
  </si>
  <si>
    <t>Primary and Secondary Education</t>
  </si>
  <si>
    <t>Support and Resources for Education Providers</t>
  </si>
  <si>
    <t>MCA</t>
  </si>
  <si>
    <t>A</t>
  </si>
  <si>
    <t>Departmental Output Expenses</t>
  </si>
  <si>
    <t>Early Learning</t>
  </si>
  <si>
    <t>N/A</t>
  </si>
  <si>
    <t>S</t>
  </si>
  <si>
    <t>Non-departmental Output Expenses</t>
  </si>
  <si>
    <t>July Package</t>
  </si>
  <si>
    <t>Accelerating Energy Efficiency and Fuel Switching in Industry to Reduce Emissions</t>
  </si>
  <si>
    <t>This initiative will provide grants and a contestable fund for fuel switching and innovative projects in the industrial process heat sector, to accelerate the transition to clean, low-emissions energy. It will increase energy efficiency and fuel switching, while stimulating economic activity. It will help overcome the significant financial barriers that prevent firms from investing in carbon abatement or energy efficiency opportunities. In addition, it will fund electricity network connections where fuel switching to electricity (electrification) is identified as the best emissions abatement option.</t>
  </si>
  <si>
    <t>Business, Science and Innovation</t>
  </si>
  <si>
    <t>Ministry of Business, Innovation and Employment - Capital Injection</t>
  </si>
  <si>
    <t>Capital Injection</t>
  </si>
  <si>
    <t>Policy Advice and Related Outputs</t>
  </si>
  <si>
    <t>Policy Advice and Related Services to Ministers - Energy and Resources</t>
  </si>
  <si>
    <t>Energy and Resources: Accelerating Energy Efficiency and Fuel Switching in Industry</t>
  </si>
  <si>
    <t>Non-Departmental Other Expenses</t>
  </si>
  <si>
    <t>Energy and Resources: Energy Efficiency and Conservation</t>
  </si>
  <si>
    <t>Accelerating Rollout of Business Connect</t>
  </si>
  <si>
    <t>This initiative advances the rollout a platform to support businesses affected by the COVID-19 pandemic. This is an expansion of an existing service funded under Busget 2019. Business Connect is a digital platform launched in 2019 that enables integrated services for businesses when dealing with local and central government.  It allows businesses to apply for a range of licences, permits and registrations from different government agencies in one place thus reducing compliance time and cost.</t>
  </si>
  <si>
    <t>Economic Development: Implementation of Improvements in Public Sector Procurement and Services to Business</t>
  </si>
  <si>
    <t>Additional Funding for Employment Services Response</t>
  </si>
  <si>
    <t>This initiative increases funding for Ministry of Social Development's employment services to meet increased demand due to the economic impact of COVID-19. This builds upon the the previously funded initiative ‘Employment Service Response to COVID-19' and components of ‘Employment and Financial Support Response to COVID-19'.</t>
  </si>
  <si>
    <t>Social Development</t>
  </si>
  <si>
    <t>Ministry of Social Development - Capital Injection</t>
  </si>
  <si>
    <t>Improved Employment and Social Outcomes Support</t>
  </si>
  <si>
    <t>Improving Employment Outcomes</t>
  </si>
  <si>
    <t>Improving Work Readiness Outcomes</t>
  </si>
  <si>
    <t>Addressing Primary Sector Workforce Shortfall with Job Transition Support and Improved Public Data</t>
  </si>
  <si>
    <t>This initiative will address both rising unemployment and the primary sector workforce shortfall linked to reduced availability of migrant and temporary workers. It will do this through a suite of initiatives that will upskill and support newly unemployed New Zealanders to fill current job vacancies, and develop a skills and employment dataset to better plan and implement people capability activities. It supports whole-of-economy efforts of the Ministry of Social Development, the Ministry of Business, Innovation and Employment and the Ministry of Education. Success will mean a primary sector workforce that is better positioned to increase the productivity, sustainability and value of our primary sectors, and to support New Zealand's recovery from COVID-19.</t>
  </si>
  <si>
    <t>Agriculture, Biosecurity, Fisheries and Food Safety</t>
  </si>
  <si>
    <t>Implementation of COVID-19 Assistance for Primary Industries</t>
  </si>
  <si>
    <t>Development and Implementation of Primary Industries Policy Advice</t>
  </si>
  <si>
    <t>Agriculture: Policy Advice and Ministerial Servicing</t>
  </si>
  <si>
    <t>Addressing Supplier Contractual Obligations Arising from the Impact of COVID-19</t>
  </si>
  <si>
    <t>This initiative enables the Ministry of Education to meet its contractual obligations to support school property new building works and asset maintenance activities. In line with guidance from the Ministry of Business, Innovation and Employment (NZS 3910:2013) and the Construction Sector Accord, suppliers working on school property projects have the contractual right to claim for fair and reasonable costs incurred as a result of their suspension of works arising from COVID-19.</t>
  </si>
  <si>
    <t>Not appropriated</t>
  </si>
  <si>
    <t>Addressing Temporary Migrant Worker Exploitation</t>
  </si>
  <si>
    <t>This initiative will implement an end-to-end package of regulatory, policy and operational changes to reduce temporary migrant worker exploitation. This includes increased investigation and enforcement capacity for the Labour Inspectorate and Immigration New Zealand to address the increased vulnerability of migrant workers caused by the COVID-19 pandemic.</t>
  </si>
  <si>
    <t>Labour Market</t>
  </si>
  <si>
    <t>Workplace Relations and Safety - Employment Relations Services</t>
  </si>
  <si>
    <t>Immigration Services</t>
  </si>
  <si>
    <t>Integrity and Security of the New Zealand Immigration System</t>
  </si>
  <si>
    <t>Assessment and Processing Services</t>
  </si>
  <si>
    <t>Addressing the Impact of Border Restrictions on the Ministry of Business, Innovation and Employment's Liquidity</t>
  </si>
  <si>
    <t>This initiative will provide funding to support the Ministry of Business, Innovation and Employment's cash liquidity as a result of revenue pressure caused by the COVID-19-related restrictions on the New Zealand border and subsequent loss of third-party revenue from visa and electronic travel authority application fees.</t>
  </si>
  <si>
    <t>Adult and Community Education (ACE) – A Modern Approach to Night Classes</t>
  </si>
  <si>
    <t>This initiative provides funding to build the capability of providers and expanding the range of Government-funded Adult and Community Education (ACE) to better meet the learning needs of New Zealanders in the post COVID-19 21st century.</t>
  </si>
  <si>
    <t>Tertiary Education</t>
  </si>
  <si>
    <t>Tertiary Sector / Industry Collaboration Projects</t>
  </si>
  <si>
    <t>Tertiary Tuition and Training</t>
  </si>
  <si>
    <t>Community Education</t>
  </si>
  <si>
    <t>AgResearch Lincoln Facility Development</t>
  </si>
  <si>
    <t>This initiative provides support for AgResearch's development of a new research facility and corporate headquarters in Lincoln.</t>
  </si>
  <si>
    <t>Antarctic Heritage Trust – Remaining Viable Following the Impact Of COVID-19</t>
  </si>
  <si>
    <t>This initiative will ensure Antarctic Heritage Trust can survive and remain viable for the next 18 months. Funding is for the reduced income impact as a result of COVID-19, along with increasing and existing cost pressures.</t>
  </si>
  <si>
    <t>Arts, Culture and Heritage</t>
  </si>
  <si>
    <t>Management of Historic Places</t>
  </si>
  <si>
    <t>Bad and Doubtful Debt Appropriation Increase Due to COVID-19</t>
  </si>
  <si>
    <t>The initiative will increase the provision for bad and doubtful debts as a result of COVID-19. This funding is a non-discretionary expense necessary to meet the forecast reduction or loss of income of Land Information New Zealand's tenants, permit, license and leaseholders as a result of COVID-19.</t>
  </si>
  <si>
    <t>Lands</t>
  </si>
  <si>
    <t>Bad and Doubtful Debts</t>
  </si>
  <si>
    <t>Better For Business: Making it Easier and More Seamless for Business to Engage with Government</t>
  </si>
  <si>
    <t>This initiative provides funding for Better for Business (B4B), a strategic programme focused on making significant improvements to the business experience with government. B4B leads initiatives that unify public services for business, including leveraging digital technologies and innovating approaches to policy design, service design and delivery to achieving B4B outcomes. B4B is uniquely placed being systems focused; provides deep insight into the needs of New Zealand's small businesses; and has systems in place to help identify the impacts of policy and regulation on business. This will become more important in the post-COVID-19 environment as businesses pivot towards new – and mostly digitial / eCommerce – operating models.</t>
  </si>
  <si>
    <t>Boosting Economic Activity and Future Growth Across the Horticulture Sector</t>
  </si>
  <si>
    <t>This initiative will support a strong recovery from COVID-19 by accelerating growth in the horticulture sector. It will enable access to new export markets, protect access to existing export markets, and improve access to plant breeding material so that New Zealand growers can breed new and novel varieties that are in demand by overseas consumers. This initiative will speed up the current timeframes for development of market-ready horticulture products to support employment, export growth, and economic activity.</t>
  </si>
  <si>
    <t>Ministry for Primary Industries - Capital Injection</t>
  </si>
  <si>
    <t>Biosecurity: Border and Domestic Biosecurity Risk Management</t>
  </si>
  <si>
    <t>Border Biosecurity Systems Development and Maintenance</t>
  </si>
  <si>
    <t>Te hanga hapori pūmau, manahau hoki mā te whakapiki me te whakawhānui i te matatau pakihi o ngā whakahaere Māori</t>
  </si>
  <si>
    <t>Building Sustainable and Resilient Communities Through Increasing the Capability and Capacity of Māori Organisations</t>
  </si>
  <si>
    <t>This initiative provides funding to support iwi and Māori Non-Government Organisations (NGOs) to contribute to strategic planning and implementation processes throughout the response to COVID-19, and to respond to the needs of local communities. Iwi and Māori organisations have worked at the forefront of the COVID-19 response and have a critical role in building sustainable and resilient communities through the recovery period. This supports a Treaty Partnership approach to the recovery, enabling participation, partnership and protection, and will ensure the social and economic needs and aspirations of Māori are addressed. This will support an estimated 80-100 NGOs.</t>
  </si>
  <si>
    <t>Māori Development</t>
  </si>
  <si>
    <t>Te Puni Kōkiri - Capital Injection</t>
  </si>
  <si>
    <t>Te whakatinanatanga o ngā wawata ā-pāpori, ā-ōhanga, ā-whakawhanaketanga ahurea o te iwi Māori</t>
  </si>
  <si>
    <t>Realising the social, economic and cultural development aspirations of Māori</t>
  </si>
  <si>
    <t>Tahua Whanaketanga Māori</t>
  </si>
  <si>
    <t>Māori Development Fund</t>
  </si>
  <si>
    <t>Business Debt Hibernation (BDH) Scheme</t>
  </si>
  <si>
    <t>This initiative updates the online systems of the business registers administered by the Companies Office, including the Companies Register, to record businesses making use of the Business Debt Hibernation (BDH) scheme. Business registers will record entities in BDH, making certificates uploaded by businesses publicly available and enabling users of information from registers to see if a business is in BDH through Companies Office websites and application processing interface (API) channels.</t>
  </si>
  <si>
    <t>Commerce and Consumer Affairs: Registration and Provision of Statutory Information</t>
  </si>
  <si>
    <t>Capital Investment in Callaghan Innovation for a Short-Term Research and Development Loan Scheme</t>
  </si>
  <si>
    <t>This initiative establishes a short-term research and development (R&amp;D) loan scheme. This scheme will provide immediate cash support to R&amp;D performing businesses in order to reduce the impact that the COVID-19 crisis will have on R&amp;D investment and to position New Zealand for the economic recovery.</t>
  </si>
  <si>
    <t>Research, Science and Innovation: Callaghan Innovation - Operations</t>
  </si>
  <si>
    <t>Short-term Research and Development Loan Scheme</t>
  </si>
  <si>
    <t>Non-Departmental Capital Expenditure</t>
  </si>
  <si>
    <t>Building Business Innovation</t>
  </si>
  <si>
    <t>Careers System Online: Tiro Whetū</t>
  </si>
  <si>
    <t>This initiative enables Tertiary Education System to develop a free, consistent, accessible, high quality tool for learners and workers to use throughout their lifetime to plan and manage their careers. It will help New Zealanders to understand their transferrable skills and develop a personalised career plan. With a docus on supporting vulnerable populations and key government agencies. The tool will help New Zealanders understand the skills they have and their transferability to other jobs; clarify job-to-job flows, and raises confidence that their experience has given them skills relevant to jobs in demand. It will help secondary school students to gain line of sight to career opportunities and learning pathways needed, broadening their options to enable good decision-making.</t>
  </si>
  <si>
    <t>Careers System Online</t>
  </si>
  <si>
    <t>Administration of and Support for the Tertiary Education and Careers Systems</t>
  </si>
  <si>
    <t>Combined Pharmacuetical Budget – Continuity of Supply of Medicines and Medical Devices</t>
  </si>
  <si>
    <t>This initiative provides funding to PHARMAC to ensure the continuity of supply of medicines and medical devices in response to global supply issues caused by COVID-19.</t>
  </si>
  <si>
    <t>Health</t>
  </si>
  <si>
    <t>Health and Disability Support Services - Auckland DHB</t>
  </si>
  <si>
    <t>Health and Disability Support Services - Bay of Plenty DHB</t>
  </si>
  <si>
    <t>Health and Disability Support Services - Canterbury DHB</t>
  </si>
  <si>
    <t>Health and Disability Support Services - Capital and Coast DHB</t>
  </si>
  <si>
    <t>Health and Disability Support Services - Counties-Manukau DHB</t>
  </si>
  <si>
    <t>Health and Disability Support Services - Hawkes Bay DHB</t>
  </si>
  <si>
    <t>Health and Disability Support Services - Hutt DHB</t>
  </si>
  <si>
    <t>Health and Disability Support Services - Lakes DHB</t>
  </si>
  <si>
    <t>Health and Disability Support Services - MidCentral DHB</t>
  </si>
  <si>
    <t>Health and Disability Support Services - Nelson-Marlborough DHB</t>
  </si>
  <si>
    <t>Health and Disability Support Services - Northland DHB</t>
  </si>
  <si>
    <t>Health and Disability Support Services - South Canterbury DHB</t>
  </si>
  <si>
    <t>Health and Disability Support Services - Southern DHB</t>
  </si>
  <si>
    <t>Health and Disability Support Services - Tairawhiti DHB</t>
  </si>
  <si>
    <t>Health and Disability Support Services - Taranaki DHB</t>
  </si>
  <si>
    <t>Health and Disability Support Services - Waikato DHB</t>
  </si>
  <si>
    <t>Health and Disability Support Services - Wairarapa DHB</t>
  </si>
  <si>
    <t>Health and Disability Support Services - Waitemata DHB</t>
  </si>
  <si>
    <t>Health and Disability Support Services - West Coast DHB</t>
  </si>
  <si>
    <t>Health and Disability Support Services - Whanganui DHB</t>
  </si>
  <si>
    <t>National Management of Pharmaceuticals</t>
  </si>
  <si>
    <t>Community Law Centres – Increasing the Capacity to Provide Free Legal Services Due to COVID-19</t>
  </si>
  <si>
    <t>This initiative will provide low-income and vulnerable New Zealanders with access to justice by funding Community Law Centres to meet the increase in legal needs due to COVID-19. This includes providing legal advice on areas such as employment, welfare, financial, family, and tenancy matters.</t>
  </si>
  <si>
    <t>Justice</t>
  </si>
  <si>
    <t>Community Law Centres</t>
  </si>
  <si>
    <t>Containing Wallabies to Protect Agriculture, Forestry and Native Plants, and Boost Regional Economies</t>
  </si>
  <si>
    <t>This initiative supports regional communities by providing employment and stimulating economic activity across a wide range of goods and services providers, through delivery of a management plan for wallabies. This initiative will enable more effective management of wallabies and reduce their growing impact on agriculture, plantation forestry and native vegetation. It will fund increased aerial and ground based control operations, including fencing to push wallabies back to existing containment/buffer zones in the Bay of Plenty, Waikato, Canterbury and Otago regions. This initiative will enable national coordination to contain and control wallabies in New Zealand.</t>
  </si>
  <si>
    <t>Biosecurity Incursion Response and Long Term Pest Management</t>
  </si>
  <si>
    <t>Contingency: COVID-19 Support for Apprentices</t>
  </si>
  <si>
    <t>This funding will support employers to keep their apprentices and continue to support their training, and to focus on apprentices getting industry-relevant skills that support ongoing sustainable employment.</t>
  </si>
  <si>
    <t>Continuing He Poutama Taitamariki for Young People</t>
  </si>
  <si>
    <t>This initiative provides employment and other support to young people in Northland who are most at risk of long-term unemployment and poor social outcomes and may be disproportionately affected by the impacts of COVID-19. This will be achieved by supporting approximately 2,500 participants to find a future through work, training and new opportunities, with more intensive support for a minimum of 750 young people aged 18-24 and specialist assistance for a smaller group of young people aged 15-17.</t>
  </si>
  <si>
    <t>Data, Analytics and Evidence Services</t>
  </si>
  <si>
    <t>COVID-19 – Addressing the Department of Corrections Annual Leave Costs</t>
  </si>
  <si>
    <t>This initiative funds the increased annual leave cost impacts due to COVID-19. Normally employees taking annual leave will reduce the leave liability and the cost of annual leave expenditure. Department of Corrections staff being unable to take leave during the COVID-19 response means that costs have not been offset.</t>
  </si>
  <si>
    <t>Corrections</t>
  </si>
  <si>
    <t>Public Safety is Improved</t>
  </si>
  <si>
    <t>Prison-based Custodial Services</t>
  </si>
  <si>
    <t>Sentences and Orders Served in the Community</t>
  </si>
  <si>
    <t>COVID-19 – Personal Protective Equipment</t>
  </si>
  <si>
    <t>This initiative funds the immediate response to the COVID-19 pandemic and also an expansion to the Department of Corrections' existing service to ensure that front-line sites have sufficient and appropriate Personal Protective Equipment, medical supplies and enhanced cleaning regimes in place to operate safely within Ministry of Health guidelines in response to COVID-19.</t>
  </si>
  <si>
    <t>COVID-19 – Supported Accommodation</t>
  </si>
  <si>
    <t>This initiative provides funding for the Department of Corrections to take over responsibility from the Ministry of Social Development for the immediate future for sourcing emergency accommodation for individuals being released from prison or being bailed with an immediate accommodation need.</t>
  </si>
  <si>
    <t>Re-offending is Reduced</t>
  </si>
  <si>
    <t>COVID-19 Funding to Maintain Essential Transport Connectivity</t>
  </si>
  <si>
    <t>This initiative provides sector-specific support to maintain essential transport connectivity during the COVID-19 response and recovery. It enables the Government to respond quickly, on a case-by-case basis, where failure of a transport service would have significant negative social and economic outcomes.</t>
  </si>
  <si>
    <t>Transport</t>
  </si>
  <si>
    <t>Transport - Policy advice, ministerial servicing, governance and other functions</t>
  </si>
  <si>
    <t>Loans to Essential Transport Operators</t>
  </si>
  <si>
    <t>Maintaining Essential Transport Connectivity</t>
  </si>
  <si>
    <t>M</t>
  </si>
  <si>
    <t>COVID-19 Impacts for Waka Kotahi NZ Transport Agency's Regulatory Memorandum Accounts</t>
  </si>
  <si>
    <t>This initiative supports the management of cost pressures generated by the response to COVID-19 on Waka Kotahi's regulatory memorandum accounts. The funding sought will enable Waka Kotahi to maintain the expenditure required so the agency can deliver its core regulatory functions across the land transport system.</t>
  </si>
  <si>
    <t>Protection of Waka Kotahi NZ Transport Agency's Core Regulatory Functions</t>
  </si>
  <si>
    <t>COVID-19 Impacts on the National Land Transport Fund</t>
  </si>
  <si>
    <t>This initiative enables Waka Kotahi NZ Transport Agency to manage the cash flow impacts on the National Land Transport Fund arising from the COVID-19 pandemic.</t>
  </si>
  <si>
    <t>COVID-19 - NLTF Borrowing Facility</t>
  </si>
  <si>
    <t>COVID-19 Response: Technology and Services</t>
  </si>
  <si>
    <t>This initiative provides funding to deliver and maintain the COVID-19 operational response through the National Close Contact Service and technology to support the management of COVID-19.</t>
  </si>
  <si>
    <t>Health Sector Information Systems</t>
  </si>
  <si>
    <t>National Health Information Systems</t>
  </si>
  <si>
    <t>Public Health Service Purchasing</t>
  </si>
  <si>
    <t>COVID-19 Statistical Challenges</t>
  </si>
  <si>
    <t>This funding provides funding to address new challenges in data collection, to support critical demands for additional insights and statistics, and to provide timely and reliable measurement of the health of the New Zealand people and economy, in the wake of COVID-19.</t>
  </si>
  <si>
    <t>Statistics</t>
  </si>
  <si>
    <t>Official Statistics</t>
  </si>
  <si>
    <t>Economic and Business Data and Statistical Information Services</t>
  </si>
  <si>
    <t>Population, Social and Labour Market Data and Statistical Information Services</t>
  </si>
  <si>
    <t>Stewardship of Government Data and Statistical Leadership</t>
  </si>
  <si>
    <t>COVID-19: Boosting Building Financial Capability Services to Assist the Recovery of Individuals and Whānau Impacted</t>
  </si>
  <si>
    <t>This initiative provides support to key groups experiencing or at risk of experiencing hardship by strengthening Building Financial Capability (BFC) services. This will be achieved through strengthening the existing 133 Building Financial Capability providers to maintain their services during a time of expected increase in demand due to COVID-19.</t>
  </si>
  <si>
    <t>Community Support Services</t>
  </si>
  <si>
    <t>Community Support and Advice</t>
  </si>
  <si>
    <t>COVID-19: Building Māori Partnerships to Strengthen Social and Economic Wellbeing</t>
  </si>
  <si>
    <t>This initiative strengthens and builds partnerships between the Ministry of Social Development and hapu/iwi organisations enabling them to deliver urgent support to whānau affected by COVID-19. This will be achieved through the establishment of a fund enabling a for Māori by Māori approach with a specific focus on supporting mobilisation of services and networks during lockdown, co-investing in initiatives that support whānau affected by COVID-19 and supporting co-design of local recovery phase services.</t>
  </si>
  <si>
    <t>COVID-19: Infrastructure Investment</t>
  </si>
  <si>
    <t>This initiative provides funding for investment in infrastructure to support the economic recovery from COVID-19, including projects identified by the Infrastructure Reference Group and others submitted by government agencies.</t>
  </si>
  <si>
    <t>COVID-19: Investing in the Resilience and Recovery of Communities Affected by COVID-19</t>
  </si>
  <si>
    <t>This initiative supports communities to enhance their wellbeing through connectedness and social cohesion. This will be achieved by strengthening community groups with a specific focus on enabling Māori, Pacific, refugee and migrant communities to respond to and more readily recover from the current and anticipated impacts of the COVID-19 crisis. Community groups are not traditional providers, instead they are made up of a cross-section of the local community, and public or population interest groups. The Ministry of Social Development and Department of Internal Affairs will work together on the allocation and distribution of funding.</t>
  </si>
  <si>
    <t>COVID-19: Investing in the Resilience and Recovery of Providers Affected by COVID-19</t>
  </si>
  <si>
    <t>This initiative will invest in the capability and resilience of existing provider to enable them to respond to and more readily recover from the current and anticipated impacts of COVID-19. This funding will enable providers to strengthen their organisational capability. Providing health and safety resources and implementing processes to continue to operate within the COVID-19 restrictions and adapt as we move throughout the different alert levels. This investment will protect the sector from the impacts of COVID-19 enabling it to continue to provide services to those who are already accessing their services, and to support new clients emerging as result of the impacts of COVID-19.</t>
  </si>
  <si>
    <t>COVID-19: Providing Support for Foodbanks, Food Rescue and Community Food Services in the COVID-19 Recovery</t>
  </si>
  <si>
    <t>This initiative directly responds to an estimated additional 500,000 individuals and families impacted by COVID-19 who are struggling to afford food. Funding will increase support of foodbanks, food rescue and other community food services. It will also support leveraging of surplus donated food from food producers, manufacturers and suppliers that would otherwise go to landfill.</t>
  </si>
  <si>
    <t>Developing and Managing Community Services</t>
  </si>
  <si>
    <t>Community Response to Adverse or Emergency Events</t>
  </si>
  <si>
    <t>COVID-19: Responding to Increased Demand for Family Violence Services</t>
  </si>
  <si>
    <t>This initiative will provide $8.6 million in one-off grants for 200 family violence providers to increase their capacity and ensure they are prepared to respond to an expected increase in need for services as a direct result of COVID-19. Further work on access to services is underway for the rest of the initiative.</t>
  </si>
  <si>
    <t>Participation and Support Services for Seniors</t>
  </si>
  <si>
    <t>Supporting Victims and Perpetrators of Family and Sexual Violence</t>
  </si>
  <si>
    <t>Creating a Safe Online and Digital Environment for Children and Young People – Phase Two</t>
  </si>
  <si>
    <t>The initiative is a public awareness campaign to help keep children and young people safe by providing them with tips via direct messaging services (such as text messages, creating engaging materials for young people to support them to stay safe while online; and directing them to age-appropriate information and resources online. Phase two of the public awareness campaign will be over multiple channels (for example, it may include television, radio, and online social media). Messaging will be designed to target different age groups, varying degrees of access to technology, learning support needs, cultures, and those who speak languages other than English to create a safe online and digital environment for children and young people.</t>
  </si>
  <si>
    <t>Internal Affairs</t>
  </si>
  <si>
    <t>Regulatory Services</t>
  </si>
  <si>
    <t>Creative New Zealand – Retain Core Arts Infrastructure and Deliver Arts Projects in Communities</t>
  </si>
  <si>
    <t>This initiative will provide funding to Creative New Zealand to ensure arts organisations remain viable, retain core creative skills, and improve community wellbeing through the delivery of arts projects.</t>
  </si>
  <si>
    <t>Promotion and Support of the Arts and Film</t>
  </si>
  <si>
    <t>Crown Concession Revenue – Provision for Bad and Doubtful Debts</t>
  </si>
  <si>
    <t>This initiative provides funding for an increase in the anticipated write-off of Crown concession revenue invoiced during 2019/20.  The increase is sought as a result of the financial impacts of COVID-19 on businesses' ability to meet their 2019/20 payment obligations.</t>
  </si>
  <si>
    <t>Conservation</t>
  </si>
  <si>
    <t>Provision for Bad and Doubtful Debts</t>
  </si>
  <si>
    <t>Crown Research Institute COVID-19 Response and Recovery</t>
  </si>
  <si>
    <t>This initiative provides funding to Crown Research Institutes to maintain national science capability and progress capital investment programmes to enable them to support New Zealand's COVID-19 recovery efforts through continued research, science and innovation work.</t>
  </si>
  <si>
    <t>Research, Science and Innovation: Crown Research Institutes - COVID-19 Response and Recovery</t>
  </si>
  <si>
    <t>Cultural Sector Regeneration Fund</t>
  </si>
  <si>
    <t>This initiative will support the cultural and creative industries to survive, adapt and revitalise following the impacts of the COVID-19 pandemic, and increase wellbeing through greater public access to art and culture. Funding will be used for a National Public Arts Scheme to commission and award grants for new major creative works at a national and local level, for building capability in the cultural sector to adapt their business to respond to COVID-19, and for a contestable Innovation Fund to encourage investment and disruptive innovation in the cultural and creative sectors.</t>
  </si>
  <si>
    <t>Policy Advice, Monitoring of Funded Agencies and Ministerial Services</t>
  </si>
  <si>
    <t>Policy Advice</t>
  </si>
  <si>
    <t>COVID-19: Cultural Sector Response and Recovery</t>
  </si>
  <si>
    <t>Customs Third-Party Revenue Shortfall</t>
  </si>
  <si>
    <t>This initiative will fund existing border security operations, which are usually funded through international passenger and goods levies, as COVID-19 restrictions have largely eliminated international passenger revenue and reduced cargo and freight revenue. It also funds the temporary redeployment of frontline Customs staff into other work programmes, including contributing to New Zealand's economic recovery.</t>
  </si>
  <si>
    <t>Customs</t>
  </si>
  <si>
    <t>New Zealand Customs Service - Capital Injection</t>
  </si>
  <si>
    <t>Goods Clearance and Enforcement</t>
  </si>
  <si>
    <t>Delaying the Implementation of the New Zealand Superannuation and Veteran's Pension Legislation Amendment Bill</t>
  </si>
  <si>
    <t>This initiative provides funding to delay the implementation of the New Zealand Superannuation and Veteran's Pension Legislation Amendment Bill. This will enable the Ministry of Social Development to redirect resources to respond to the significant demand increase as a result of COVID-19.</t>
  </si>
  <si>
    <t>Jobseeker Support and Emergency Benefit</t>
  </si>
  <si>
    <t>Benefits or Related Expenses</t>
  </si>
  <si>
    <t>New Zealand Superannuation</t>
  </si>
  <si>
    <t>Supported Living Payment</t>
  </si>
  <si>
    <t>Veterans' Pension</t>
  </si>
  <si>
    <t>Digital Skills</t>
  </si>
  <si>
    <t>This initiative addresses urgent gaps in digital skills for individuals, whānau and small businesses to deliver increased capability for people to communicate, transact, and survive through digital channels. This will be done by funding intermediaries to scale up their existing digital skills programmes, and working with Māori communities through trusted intermediaries (with a kaupapa Māori approach) to address digital skills gaps.</t>
  </si>
  <si>
    <t>Government Digital Services</t>
  </si>
  <si>
    <t>System Capabilities, Services and Platforms</t>
  </si>
  <si>
    <t>Miscellaneous Grants - Internal Affairs</t>
  </si>
  <si>
    <t>Early Intervention: Te Kōhanga Reo – Learning Support Initiative and Targeted COVID-19 Response</t>
  </si>
  <si>
    <t>This initiative enables the Ministry of Education to partner with Te Kōhanga Reo National Trust to co-design and co-deliver targeted strategies and support for the kōhanga whānau (kaiako, parents, whānau) to support tamariki with learning support needs and reduce the gap in access to learning support. This initiative will focus on keeping kōhanga whānau connected during COVID-19 alert levels and enabling a safe return of all tamariki and whānau to Kōhanga. Programmes that benefit Māori must reflect cultural ways of knowing and being. The combined expertise of the Trust (Te Ao Māori and Te Reo Māori) and the specialist knowledge of the Ministry, will ensure that all communication, resources and approaches are built on Kaupapa Māori and meet the unique needs of their communities.</t>
  </si>
  <si>
    <t>Outcomes for Target Student Groups</t>
  </si>
  <si>
    <t>Interventions for Target Student Groups</t>
  </si>
  <si>
    <t>Emergency Financial Assistance for Caregivers in Response to COVID-19: Base Rate Increase</t>
  </si>
  <si>
    <t>This initiative seeks funding to increase the rates of the Foster Care Allowance (FCA), Orphan's Benefit (OB) and Unsupported Child's Benefit (UCB) by $25.00 per week per child, with an implementation date of 6 July 2020.</t>
  </si>
  <si>
    <t>Orphan's/Unsupported Child's Benefit</t>
  </si>
  <si>
    <t>Oranga Tamariki</t>
  </si>
  <si>
    <t>Investing in Children and Young People</t>
  </si>
  <si>
    <t>Statutory Intervention and Transition</t>
  </si>
  <si>
    <t>Emergency Financial Assistance for Caregivers in Response to COVID-19: Supporting Stability and Care</t>
  </si>
  <si>
    <t>This initiative seeks funding to deliver a package of support to caregivers to respond to the challenges and pressures as a result of COVID-19. The initiative provides funding for: (a) additional provision of approved respite care so that caregivers of children in State care continue to receive the Foster Care Allowance (FCA) for up to 20 days while the child they care for is in respite care; (b) caregivers who may provide care for less than 12 months to access the Orphan's Benefit (OB) and Unsupported Child's Benefit (UCB); and (c) an extension of the Birthday and Christmas Allowances to OB and UCB caregivers.</t>
  </si>
  <si>
    <t>Employment and Financial Support Response to COVID-19</t>
  </si>
  <si>
    <t>This initiative will increase the workforce capacity of the Ministry of Social Development (MSD) to provide financial support services for an increased number of people expected to become unemployed due to COVID-19. This will expand and adjust MSD's employment resourcing to support more people requiring employment assistance and expand MSD's service delivery workforce to support more people expected to require financial assistance in the next 12-24 months.</t>
  </si>
  <si>
    <t>Administering Income Support</t>
  </si>
  <si>
    <t>Employment Service Response to COVID-19</t>
  </si>
  <si>
    <t>This initiative provides funding for employment services to respond to the impact and assist with the recovery from COVID-19. It will increase the capacity of the Ministry of Social Development (MSD) to provide employment support by expanding and adjusting MSD's employment support services enabling MSD to take a more proactive and innovative approach with employers and employees, including providing ‘light touch' services before people enter the benefit system.</t>
  </si>
  <si>
    <t>Enabling the Royal New Zealand Returned and Services' Association to Continue to Provide Services and Support</t>
  </si>
  <si>
    <t>This initiative provides a grant to the Royal New Zealand Returned and Services' Association that will enable it to continue to provide services and support to New Zealand veterans, service people and their families in the face of COVID-19 challenges.</t>
  </si>
  <si>
    <t>Defence Force</t>
  </si>
  <si>
    <t>Grant Payments to Non-Government Organisations</t>
  </si>
  <si>
    <t>Enhancing Biodiversity Outcomes on Public and Private Land</t>
  </si>
  <si>
    <t>This initiative will fund significant job creation across the country, particularly in the regions through nationwide community programmes delivered by third party providers, regional councils and landowner groups to provide support for protection and restoration of indigenous biodiversity and habitat, revegetation of private and public conservation land and land riparian buffer protection and maintenance.</t>
  </si>
  <si>
    <t>Establishing a New Zealand Fale Malae</t>
  </si>
  <si>
    <t>This initiative will commence detailed planning and consent work to progress the establishment of a New Zealand Fale Malae.</t>
  </si>
  <si>
    <t>Heritage and Cultural Sector Initiatives</t>
  </si>
  <si>
    <t>Establishing a Student Hardship Fund for 2020</t>
  </si>
  <si>
    <t>This initiative establishes a COVID-19 student hardship fund for 2020 of $20 million to be available immediately. This will help students who may fall through the cracks of the general COVID-19 financial supports to access financial support and allow them to remain connected with their education provider.</t>
  </si>
  <si>
    <t>Access to Tertiary Education</t>
  </si>
  <si>
    <t>Establishing Workforce Development Councils to Support COVID-19 Recovery</t>
  </si>
  <si>
    <t>This initiative provides funding to accelerate the establishment of Workforce Development Councils (WDCs) to give industry greater leadership across the vocational education and training system, and help ensure the delivery of the skills industries needed to recover from the impact of COVID-19. WDCs are a foundational component of the Government's Reform of Vocational Education.</t>
  </si>
  <si>
    <t>Workforce Development Councils</t>
  </si>
  <si>
    <t>Ethnic Communities Multi-Lingual Information Network</t>
  </si>
  <si>
    <t>This initiative will establish a network of ethnic community partners (information facilitators) who will disseminate critical government information into communities in multiple languages. This will enable the office of Ethnic Communities (OEC) to extend its reach beyond ethnic community leaders and organised groups, into ethnic households.</t>
  </si>
  <si>
    <t>Community Information and Advisory Services</t>
  </si>
  <si>
    <t>Advisory and Information Services to Ethnic Communities</t>
  </si>
  <si>
    <t>Ethnic Communities Grants</t>
  </si>
  <si>
    <t>Expand and Strengthen Existing Employment Services to Support More Disabled New Zealanders into Employment</t>
  </si>
  <si>
    <t>This initiative aims to enhance the employment outcomes of disabled individuals by expanding successful employment services. This will be achieved by increasing the capacity of services, making services available to young people in their final two years of school, and further upskilling jobseekers currently enrolled who face additional barriers to employment.</t>
  </si>
  <si>
    <t>Community Participation Services</t>
  </si>
  <si>
    <t>Expanding Animal Wellbeing Support Activities Across New Zealand</t>
  </si>
  <si>
    <t>This initiative protects animal wellbeing by providing additional resource to support the identification and management of animal welfare issues. This is to address concerns regarding animal welfare associated with COVID-19 restrictions and drought. This initiative will increase the number of frontline staff by eight full time equivalents to provide support and coordinate activity throughout New Zealand. Coordinators provide planning, reporting and coordination of animal welfare services through to recovery at a local level, and at the national level coordinate whole-of-supply chain responses across the country.</t>
  </si>
  <si>
    <t>Agriculture: Programmes Supporting Sustainability</t>
  </si>
  <si>
    <t>Animal Welfare: Education and Enforcement</t>
  </si>
  <si>
    <t>Expanding Support to Women's Non-Governmental Organisations to Deliver Services for Women Affected by COVID-19</t>
  </si>
  <si>
    <t>This initiative provides additional funding to suppport more women's non-governmental organisations that have seen an increased demand as a result of the COVID-19 pandemic. The COVID-19 Response and Recovery Fund Foundational Package approved $1 million for a COVID-19 Community Fund. This additional funding will enable further eligible organisations to access immediate financial assistance to help them deliver community initiatives such as translation services for migrant women; ensuring women are able to live free from violence; education initiatives; addressing connectivity issues; as well as meeting urgent needs such as providing food parcels and clothing needs.</t>
  </si>
  <si>
    <t>Women</t>
  </si>
  <si>
    <t>Improving the Lives of New Zealand Women</t>
  </si>
  <si>
    <t>Expanding the Warmer Kiwi Homes Programme to Support Low-Income Households</t>
  </si>
  <si>
    <t>This initiative provides funding for subsidised insulation and heating retrofits in houses occupied by low-income owners. It will expand the Energy Efficiency and Conservation Authority's existing Warmer Kiwi Homes programme and will increase the proportion of the cost of insulation and heating retrofits that is covered by government grants. This will increase the incentive for low-income owner-occupiers to access the Warmer Kiwi Homes grants. It will provide a greater level of support to help low-income households keep their homes warm and dry, leading to significant health benefits.</t>
  </si>
  <si>
    <t>Energy and Resources: Implementation of the Grant Scheme for Warm, Dry Homes</t>
  </si>
  <si>
    <t>Expo 2020 COVID-19 and Related Postponement Costs</t>
  </si>
  <si>
    <t>This initiative will support New Zealand's presence at Expo 2020, which owing to the COVID-19 pandemic has been postponed and wil now open on 1 October 2021. Increased costs have been incurred from COVID-19 impacts during the construction phase and this initiative will fund additional costs incurred from the mothballing of the pavillion until the following year.</t>
  </si>
  <si>
    <t>Foreign Affairs</t>
  </si>
  <si>
    <t>Expo 2020 Dubai</t>
  </si>
  <si>
    <t>Extending Temporary Deferral Measures to Manage Demand</t>
  </si>
  <si>
    <t>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t>
  </si>
  <si>
    <t>Accommodation Assistance</t>
  </si>
  <si>
    <t>Hardship Assistance</t>
  </si>
  <si>
    <t>Sole Parent Support</t>
  </si>
  <si>
    <t>Youth Payment and Young Parent Payment</t>
  </si>
  <si>
    <t>Recoverable Assistance</t>
  </si>
  <si>
    <t>Funding for COVID-19</t>
  </si>
  <si>
    <t>This initiative will enable the New Zealand Police to fund response costs including the procurement of Personal Protective Equipment (PPE) and cancellation of annual leave.</t>
  </si>
  <si>
    <t>Police</t>
  </si>
  <si>
    <t>Case Resolution and Support to Judicial Process</t>
  </si>
  <si>
    <t>General Crime Prevention Services</t>
  </si>
  <si>
    <t>Police Primary Response Management</t>
  </si>
  <si>
    <t>Specific Crime Prevention Services and Maintenance of Public Order</t>
  </si>
  <si>
    <t>Policing Services</t>
  </si>
  <si>
    <t>Crime Prevention</t>
  </si>
  <si>
    <t>Investigations and Case Resolution</t>
  </si>
  <si>
    <t>Primary Response Management</t>
  </si>
  <si>
    <t>Funding For Family Violence COVID-19 Response: Increased Funding for Counties Manukau Whāngaia Ngā Pā Harakeke Site</t>
  </si>
  <si>
    <t>This initiative will provide additional funding for Counties Manukau through the Whāngaia Ngā Pā Harakeke site to support triaging of cases and enable the purchase of family violence services. Volumes of family violence in Counties Manukau is the highest in New Zealand, and is at risk of worsening during the period of COVID-19. This funding will ensure that family violence services can be accessed through Whāngaia Ngā Pā Harakeke when needed.</t>
  </si>
  <si>
    <t>Funding for Family Violence COVID-19 Response: Services for Children and Youth Experiencing Violence</t>
  </si>
  <si>
    <t>This initiative seeks funding to purchase services for children and young people experiencing family violence and who are identified through multi-agency community response sites (eg, Whāngaia Ngā Pā Harakeke and Integrated Safety Response sites). This is particularly important at this time as the usual support networks of children and young people are distrupted during the period of COVID-19.</t>
  </si>
  <si>
    <t>Prevention and Early Intervention</t>
  </si>
  <si>
    <t>Funding for Public Health Units</t>
  </si>
  <si>
    <t>This initiative will provide funding to enable Public Health Units to continue providing critical population and public health services in 2020/21, including continuing to support the COVID-19 response.</t>
  </si>
  <si>
    <t>Funding for the Commerce Commission to Promote Competition in Markets</t>
  </si>
  <si>
    <t>This initiative provides increased capacity for the Commerce Commission to quickly analyse and respond to the impacts on competition in markets due to COVID-19. Building on its existing work, the funding will enable the Commission to more effectively promote competition in markets. This in turn will contribute to improving New Zealanders' living standards during the COVID-19 pandemic and over the longer term.</t>
  </si>
  <si>
    <t>Commerce and Consumer Affairs: Enforcement of General Market Regulation</t>
  </si>
  <si>
    <t>Enforcement of Competition Regulation</t>
  </si>
  <si>
    <t>Funding to Support Schools to Manage the Immediate Costs of COVID-19</t>
  </si>
  <si>
    <t>This initiative will support state and state-integrated schools to manage the immediate financial pressures of COVID-19. This initiative provides funding for cleaning and sanitation costs, additional staff to support small schools, and relief teachers. This initiative also supports the school hostel workforce who have been adversely impacted by COVID-19.</t>
  </si>
  <si>
    <t>Education Providers with COVID-19-Related Losses of Income</t>
  </si>
  <si>
    <t>Secondary Education</t>
  </si>
  <si>
    <t>Primary Education</t>
  </si>
  <si>
    <t>Learning Support</t>
  </si>
  <si>
    <t>Further Regional Business Partner Advice for Small Businesses</t>
  </si>
  <si>
    <t>This initiative will enable additional business consultancy advice funding through the Regional Business Partner Network.</t>
  </si>
  <si>
    <t>Support the Growth and Development of New Zealand Firms, Sectors and Regions</t>
  </si>
  <si>
    <t>Services to Support the Growth and Development of New Zealand Businesses</t>
  </si>
  <si>
    <t>Non-Departmental Output Expenses</t>
  </si>
  <si>
    <t>Gambling, Racing and Community Funding Policy Programme</t>
  </si>
  <si>
    <t>This initiative provides funding to address issues arising from the impact COVID-19 has on the revenue streams of New Zealand's community and voluntary organisations, sporting organisations and racing industry. Many of these organisations rely on the proceeds of gambling for survival. COVID-19, and measures in place to combat it have significantly impacted these revenue streams in some areas to nil with no likelihood of business-as-usual resuming in the immediate future and contributed to decreasing lotteries sales. Ministers have directed the Department to deliver a significant multi-faceted programme of work under an accelerated timeline to address these issues. This includes the delivery of complex regulatory reform to introduce a managed online gambling market by the end of this Parliamentary term.</t>
  </si>
  <si>
    <t>Policy Advice - Internal Affairs</t>
  </si>
  <si>
    <t>Policy Advice - Racing</t>
  </si>
  <si>
    <t>Policy and Related Services</t>
  </si>
  <si>
    <t>Policy and Related Services - Community and Voluntary Sector</t>
  </si>
  <si>
    <t>Policy and Related Services – Internal Affairs</t>
  </si>
  <si>
    <t>Policy and Related Services – Racing</t>
  </si>
  <si>
    <t>Government Housing Build Programme</t>
  </si>
  <si>
    <t>This initiative supports 8,000 additional Housing Places over the next four to five years. These will provide more places for those in temporary contracted motel Transitional Housing as a response to COVID-19, to ensure that those without suitable accommodation do not return to rough sleeping when temporary places end after October 2021; to provide needed Public Housing to transition those in Transitional Housing to more permanent accommodation; and to reduce Emergency Housing Special Needs grants which will otherwise rise as more people need emergency housing assistance, and for longer periods of time.</t>
  </si>
  <si>
    <t>Housing and Urban Development</t>
  </si>
  <si>
    <t>Public Housing</t>
  </si>
  <si>
    <t>Purchase of Public Housing Provision</t>
  </si>
  <si>
    <t>Transitional Housing</t>
  </si>
  <si>
    <t>Provision of Transitional Housing Places</t>
  </si>
  <si>
    <t>Transitional Housing Services</t>
  </si>
  <si>
    <t>He Poutama Rangatahi</t>
  </si>
  <si>
    <t>This initiative provides ongoing funding for He Poutama Rangatahi (HPR) in the regions, and accelerates its establishment into urban areas that have the greatest volumes of young people not in employment, education or training (NEET). HPR provides funding to community-driven programmes to resolve barriers to employment, education and training.</t>
  </si>
  <si>
    <t>Employment - He Poutama Rangatahi</t>
  </si>
  <si>
    <t>Health and Disability Commissioner: Impacts of COVID-19</t>
  </si>
  <si>
    <t>This initiative provides funding to the Health and Disability COmmissioner (HDC) for the anticipated increase in complaints as a result of COVID-19, including in relation to the deferral of significant amounts of non-urgent care during the response to COVID-19, and the planned increase in delivery of planned care services as part of the recovery from COVID-19.</t>
  </si>
  <si>
    <t>Monitoring and Protecting Health and Disability Consumer Interests</t>
  </si>
  <si>
    <t>Implementation of e-Invoicing in New Zealand</t>
  </si>
  <si>
    <t>This initiative represents a joint commitment by the Prime Ministers of Australia and New Zealand to combine efforts through the Trans-Tasman e-Invoicing arrangement heads of agreement signed by MInister Nash and his Australian counterpart. As part of the Single Economic Market, both countries have agreed to create a seamless Trans-Tasman business environment across the full e-Procurement cycle. Both countries have entered into a contractual relationship with the Peppol system, a global standard for e-Procurement. By implementing global standards, New Zealand will be better equipped to participate in global trade. e-Invoicing is the foundation for the full e-Procurement digital infrastructure, aiming to improve productivity, for both public and private sectors.</t>
  </si>
  <si>
    <t>Increase the Reach and Volume of Service of Tupu Aotearoa Across New Zealand</t>
  </si>
  <si>
    <t>This initiative provides funding for the Tupu Aotearoa programme, administered by the Ministry for Pacific Peoples. This programme helps Pacific young people Not in Employment, Education and Training (NEET) to find employment, complete further training or undertake study. This initiative funds additional places in the programme in response to anticipated growth in Pacific unemployment, expands Tupu Aotearoa into new regions (Northland and Nelson/Marlborough) and expands the scope of the programme to Pacific people over the age of 39.</t>
  </si>
  <si>
    <t>Pacific Peoples</t>
  </si>
  <si>
    <t>Policy Advice and Ministerial Servicing</t>
  </si>
  <si>
    <t>Communications, Projects and Relationships</t>
  </si>
  <si>
    <t>Skills Training and Employment</t>
  </si>
  <si>
    <t>Increase to Doubtful Debts Provision Due to COVID-19</t>
  </si>
  <si>
    <t>This initiative increases the Non-Departmental Other Expenses Appropriation: Change in Doubtful Debt Provision for impacts related to COVID-19.  This appropriation provides for doubtful debts on revenue collected by the New Zealand Customs Service on behalf of the Crown.  This is a non-cash appropriation</t>
  </si>
  <si>
    <t>Change in Doubtful Debt Provision</t>
  </si>
  <si>
    <t>Increased Volumes for the National Telehealth Service (Healthline)</t>
  </si>
  <si>
    <t>This initiative provides funding for the continued delivery of the National Telehealth Service (Healthline) to meet increased demand in 2020/21 in response to COVID-19.</t>
  </si>
  <si>
    <t>National Personal Health Services</t>
  </si>
  <si>
    <t>Increasing Official Assignee Resources to Manage the Growth in Personal Insolvency Cases Due to COVID-19</t>
  </si>
  <si>
    <t>This initiative provides funding for additional staff resources and case specific costs for the Official Assignee to meet a forecast increase in personal insolvencies due to COVID-19. The additional resources will ensure that cases are administered in a timely manner to maximise benefits to creditors and support debtors burdened with unmanageable debt to receive a ‘fresh start'.</t>
  </si>
  <si>
    <t>Commerce and Consumer Affairs: Official Assignee Functions</t>
  </si>
  <si>
    <t>Increasing Trades Academy Places and Supporting Secondary Transitions</t>
  </si>
  <si>
    <t>This initiative provides funding to increase the volume of Trades Academy places by 1,000 places a year from 2021 onwards. This is intended to give schools more options to meet the needs of their students during the expected economic downturn and will ultimately help with the economic recovery by building up our skilled workforce. It will also continue funding for the network of Ministry regionally-based staff to provide specialist support for schools and tertiary education organisations, focusing on learner achievement, retention and transition, and those not in education, employment or training.</t>
  </si>
  <si>
    <t>Improved Quality Teaching and Learning</t>
  </si>
  <si>
    <t>Support and Resources for Teachers</t>
  </si>
  <si>
    <t>Industry Policy: COVID-19 Recovery and Transformation Package</t>
  </si>
  <si>
    <t>This funding builds on the foundation established in the Government's Industry Strategy, including to support three sectors to contribute to the post-COVID-19 recovery; enable engagement with these and other key sectors to identify recovery initiatives. It comprises of $8.5 million to support the Construction Sector Accord COVID-19 Response Plan and Action Plan, $11.4 million to implement key initiatives in the Agritech Industry Transformation Programme, $5 million to implement digital economy initiatives, $5 million to support engagement and identification of recovery initiatives with key sectors, $5 million to implement identified near-term initiatives, and $6.5 million to enable innovative projects in the Māori economy.</t>
  </si>
  <si>
    <t>Policy Advice - Economic Development</t>
  </si>
  <si>
    <t>Policy Advice and Related Services to Ministers - Economic Development</t>
  </si>
  <si>
    <t>Economic Development: Industry Transformation Plans</t>
  </si>
  <si>
    <t>International Education Strategic Recovery: Communications, Marketing and Brand Awareness</t>
  </si>
  <si>
    <t>This initiative provides funding to support international education communications, marketing and brand awareness so that the education secotr can drive and convert demand when circumstances allow and ensure that New Zealand's brand reputation does not diminish while borders are closed.</t>
  </si>
  <si>
    <t>International Education Programmes</t>
  </si>
  <si>
    <t>International Education Strategic Recovery: Diversification of International Education Products and Services</t>
  </si>
  <si>
    <t>This initiative provides funding to support the diversification of international education products and services, including the development and delivery of a unified digital platform, exploration, market testing and analysis and the delivery of offshore licensed education institutions.</t>
  </si>
  <si>
    <t>International Education Strategic Recovery: Enable Providers to Deliver Education Offshore and Develop Quality Assurance</t>
  </si>
  <si>
    <t>This initiative provides funding to develop quality assurance processes and frameworks to monitor off-shore delivery of tertiary education. This will enable tertiary education providers to deliver education offshore.</t>
  </si>
  <si>
    <t>Oversight and Administration of the Qualifications System</t>
  </si>
  <si>
    <t>Standards and Qualifications Support</t>
  </si>
  <si>
    <t>International Education Strategic Recovery: Funding for New Zealand-Based Learners to Access English Language Courses</t>
  </si>
  <si>
    <t>This initiative provides funding for learners to access English language courses.</t>
  </si>
  <si>
    <t>International Education Strategic Recovery: Immediate Targeted Support for Private Training Establishments</t>
  </si>
  <si>
    <t>This initiative provides targeted funding and support to Private Training Establishments in New Zealand's tertiary education sector, to facilitate the recovery of international education.</t>
  </si>
  <si>
    <t>Support for Private Training Establishments of Strategic Importance</t>
  </si>
  <si>
    <t>International Growth Fund (IGF) COVID-19 Extension</t>
  </si>
  <si>
    <t>This initiative provides an extension of funding to address an overspend in the International Growth Fund, due to COVID-19.</t>
  </si>
  <si>
    <t>Support New Market Opportunities to Grow Firms and Sectors for the Benefit of New Zealand</t>
  </si>
  <si>
    <t>International Growth Fund</t>
  </si>
  <si>
    <t>Introducing Grace Periods for the In-Work Tax Credit</t>
  </si>
  <si>
    <t>This initiative will enable Inland Revenue to continue paying the in-work tax credit (IWTC) for two weeks when a family stops deriving employment income. The off-benefit rule would still apply (meaning that payments will stop if they go on a benefit, including within the two-week period). This will begin in the 2021/22 tax year.</t>
  </si>
  <si>
    <t>Revenue</t>
  </si>
  <si>
    <t>In-Work Tax Credit</t>
  </si>
  <si>
    <t>Investment in Labour Market Response</t>
  </si>
  <si>
    <t>This initiative provides funding for a temporary increase in resourcing for the Ministry of Business, INnovation and Employment's employment services to increase the availability of support and guidance for workers and workplaces following COVID-19, including a contestable fund for business organisations, unions, and community providers.</t>
  </si>
  <si>
    <t>This initiative provides funding for a temporary increase in resourcing for the Ministry of Business, Innovation and Employment's employment services to increase the availability of support and guidance for workers and workplaces following COVID-19, including a contestable fund for business organisations, unions and community providers.</t>
  </si>
  <si>
    <t>Workplace Relations and Safety - COVID-19 Workplace Response Contestable Fund</t>
  </si>
  <si>
    <t>Jobs and Skills Hubs</t>
  </si>
  <si>
    <t>This initiative provides funding for three existing Jobs and Skills Hubs that were agreed as part of the Construction Skills Action Plan [DEV-18-MIN-0187], and the establishment of three additional Hubs. The Hubs work with employers involved, for instance, in key construction and infrastructure projects in specific locations to facilitate fast-paced jobs brokerage and training across a range of job levels to use workers from the local workforce.</t>
  </si>
  <si>
    <t>Employment - Employment Sector Analysis and Facilitation</t>
  </si>
  <si>
    <t>Justice Sector Resourcing to Address COVID-19 Related Backlogs</t>
  </si>
  <si>
    <t>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t>
  </si>
  <si>
    <t>Attorney-General</t>
  </si>
  <si>
    <t>Law Officer Functions</t>
  </si>
  <si>
    <t>Conduct of Criminal Appeals from Crown Prosecutions</t>
  </si>
  <si>
    <t>Public Prosecution Services</t>
  </si>
  <si>
    <t>Courts</t>
  </si>
  <si>
    <t>Courts, Tribunals and Other Authorities Services, including the Collection and Enforcement of Fines and Civil Debts Services</t>
  </si>
  <si>
    <t>Senior Courts Services</t>
  </si>
  <si>
    <t>District Court Services</t>
  </si>
  <si>
    <t>Collection and Enforcement of Fines and Civil Debts Services</t>
  </si>
  <si>
    <t>Senior Courts Judges' Salaries and Allowances</t>
  </si>
  <si>
    <t>District Court Judges' Salaries and Allowances</t>
  </si>
  <si>
    <t>Court and Coroner Related Costs</t>
  </si>
  <si>
    <t>Legal Aid</t>
  </si>
  <si>
    <t>Land Information New Zealand Biosecurity Programme for Immediate and Sustained Job Creation to Remove Pests and Weeds</t>
  </si>
  <si>
    <t>This initiative will enable the scaling up of LINZ biosecurity programme to remove pests and weeds from some of New Zealand's iconic landscapes. This expense will bring immediate and sustained employment and economic stimulus benefits for some of the regions most impacted by COVID-19.</t>
  </si>
  <si>
    <t>Crown Land</t>
  </si>
  <si>
    <t>Crown Land Management Expenses</t>
  </si>
  <si>
    <t>Land Information New Zealand Third Party Funding Shortfall</t>
  </si>
  <si>
    <t>This initiative will provide a capital injection to LINZ to enable LINZ to meet its operating expenses and provide stability for its balance sheet as it faces a significant shortfall in third-party funded revenue as a result of COVID-19.</t>
  </si>
  <si>
    <t>Land Information New Zealand - Capital Injection</t>
  </si>
  <si>
    <t>Leading and Coordinating the All-of-Government COVID-19 Response Effort</t>
  </si>
  <si>
    <t>This initiative supports the operating costs of leading and coordinating the All-of-Government (AoG) COVID-19 response, including the capital associated with establishing facilities and equipment for the AoG response team.</t>
  </si>
  <si>
    <t>Prime Minister and Cabinet</t>
  </si>
  <si>
    <t>Department of the Prime Minister and Cabinet - Capital Injection</t>
  </si>
  <si>
    <t>Emergency Management</t>
  </si>
  <si>
    <t>Management of Emergencies</t>
  </si>
  <si>
    <t>Maintaining an All-of-Government Response to COVID-19</t>
  </si>
  <si>
    <t>This initiative provides for the establishment of a business unit within the Department of the Prime Minister and Cabinet to continue a coordinated all-of-government response to COVID-19. The business unit will be responsible for: strategy and policy advice to Cabinet; operational coordination; data analytics, monitoring, reporting and insights; and public communications.</t>
  </si>
  <si>
    <t>Emergency Management Leadership and Support</t>
  </si>
  <si>
    <t>Advice and Support for Emergency Risk Reduction, Readiness, Response and Recovery</t>
  </si>
  <si>
    <t>Maintaining Connectivity Between Our Staff, and Between People in Our Care and their Whānau During COVID-19</t>
  </si>
  <si>
    <t>This initiative funds changed communication capability requirements and related network impacts linked to changed operational processes, including remote working and other measures in response to COVID-19.</t>
  </si>
  <si>
    <t>Department of Corrections - Capital Injection</t>
  </si>
  <si>
    <t>Maintaining Essential Disability and Home and Community Aged Care Support Services Through COVID-19</t>
  </si>
  <si>
    <t>This initiative provides funding to ensure that essential disability and aged care support services are maintained through the period of the COVID-19 response. This funding pays providers for increased levels of service for vulnerable populations through Alert Levels 4 and 3, including covering for staff on special leave and additional requirements for personal protective equipment. This will ensure that providers continue to provide critical support and that core health and safety standards are not compromised.</t>
  </si>
  <si>
    <t>National Disability Support Services</t>
  </si>
  <si>
    <t>Maintaining Kōhanga Reo Viability During the Post-COVID-19 Rebuilding Phase</t>
  </si>
  <si>
    <t>The initiative provides funding to improve the sustainability, capacity and capability of Kōhanga Reo. This will assist the Crown to revitalise te reo Māori and help integrate it into the learning of children by 2025. The initiative will increase the funding rates for each Kōhanga Reo and the annual funding the Ministry provides the Kōhanga Reo National Trust (the Trust) to support the Kōhanga Reo network. The support for the Trust includes funding to assist with assessment of, and associated remedial and rehabilitation work on, kōhanga reo properties.</t>
  </si>
  <si>
    <t>Maintaining Private Hospital Capacity, Capability, Resources and Staff to Support the COVID-19 Response</t>
  </si>
  <si>
    <t>This initiative provides funding to support arrangements for a four week period for District Health Boards to fund private hospitals for the direct costs of maintaining facilities, including available private intensive care unit capacity should it have been required during the COVID-19 response period.</t>
  </si>
  <si>
    <t>Maintaining Research and Development Services to New Zealand's Businesses</t>
  </si>
  <si>
    <t>This initiative provides Callaghan Innovation with funding to ensure it can maintain critical in-house research and development capability to serve New Zealand businesses and support New Zealand's economic recovery.</t>
  </si>
  <si>
    <t>Research and Development Services and Facilities for Business and Industry</t>
  </si>
  <si>
    <t>Maintaining Service Continuity for Auckland Rescue Helicopter Trust</t>
  </si>
  <si>
    <t>This initiative provides funding to Auckland Rescue Helicopter Trust (ARHT) to continue to meet operating costs following a sudden and immediate reduction in revenue due to COVID-19. This funding is to ensure continuity of emergency helicopter services in the Northern region delivered by ARHT.</t>
  </si>
  <si>
    <t>National Emergency Services</t>
  </si>
  <si>
    <t>Maintaining Support for International Education (Export Education Levy Funded Activities)</t>
  </si>
  <si>
    <t>This initiative provides funding to offset the shortfall in revenue following the decision to cancel payment obligations for the Export Education Levy for 2021. The Export Education Levy funds key international onshore pastoral care and promotion services.</t>
  </si>
  <si>
    <t>No impact on appropriations</t>
  </si>
  <si>
    <t>Māori Apprenticeships Fund</t>
  </si>
  <si>
    <t>This initiative provides funding for programmes that support Māori apprenticeships to be sustained through an economic downturn (including through supporting group trades training schemes). Sustaining Māori apprenticeships will help industries hit the ground running with the skilled workers they need as the economy recovers. It will also help to sustain improvements in Māori skills, employment and earnings and, in turn, improve economic and social outcomes for whānau and Māori communities.</t>
  </si>
  <si>
    <t>Employment - Māori Apprenticeships Fund</t>
  </si>
  <si>
    <t>Employment - Administration of the Māori Apprenticeships Fund</t>
  </si>
  <si>
    <t>This initative (and associated appropriations) have subsequently been renamed the the Māori Trades and Training Fund.</t>
  </si>
  <si>
    <t>Employment - Māori Apprenticeship Programmes</t>
  </si>
  <si>
    <t>Te Ao Pāpāho ki Tua: Te tautoko i te whakapikinga o ngā mahi whakaputa kōrero o te wā</t>
  </si>
  <si>
    <t>Māori Media Sector: Supporting News and Current Affairs Capacity</t>
  </si>
  <si>
    <t>This initiative will enable Te Māngai Pāho to fund the provision of additional COVID-19 related news and current affairs content.  This would support the Māori Television Service and iwi radio to have improved capacity to deliver quality news and current affairs in the COVID-19 environment and provide COVID-19 related news and information to whānau and Māori communities.</t>
  </si>
  <si>
    <t>Pāpāho Reo me ngā Kaupapa Māori</t>
  </si>
  <si>
    <t>Māori Broadcast and Streaming Services</t>
  </si>
  <si>
    <t>Matauranga Māori Te Awe Kotuku Fund</t>
  </si>
  <si>
    <t>This initiative provides funding to support iwi/hapū/whānau to protect the irreplaceable matauranga central to Māori cultural identity from the impact and on-going threat of COVID-19.</t>
  </si>
  <si>
    <t>Heritage Services</t>
  </si>
  <si>
    <t>Mayfair House: Offsetting COVID-19 Redevelopment Delay Impacts</t>
  </si>
  <si>
    <t>This initiative provides funding for additional costs incurred as a result of COVID-19-related delays on the Mayfair House redevelopment project. This includes additional resource costs due to COVID-19 delays, additional construction costs, and additional rent and security costs for the decant building.</t>
  </si>
  <si>
    <t>Meeting Increased Demand for Employment Policy Advice</t>
  </si>
  <si>
    <t>This initiative will increase the capacity of the Skills and Employment Policy team within the Ministry of Business, Innovation and Employment by providing additional staff resources for the next two years. The policy advice function within the Employment Portfolio has been under significant pressure over the last year, due to the COVID-19 pandemic and this is expected to continue. Initiatives such as Social Insurance and the Employment Strategy are likely to create ongoing demand for policy advice. In addition, the long-term economic and labour market impacts resulting from COVID-19 are likely to drive future demand for policy advice in this space beyond the medium-term recovery period.</t>
  </si>
  <si>
    <t>Policy Advice and Related Services to Ministers</t>
  </si>
  <si>
    <t>Policy Advice and Related Services to Ministers - Employment</t>
  </si>
  <si>
    <t>Meeting Increased Learner Need for Tertiary Education</t>
  </si>
  <si>
    <t>This initiative provides funding to manage the cost of funding additional tertiary education enrolments from 1 January 2021 to 31 December 2023 resulting from the impact of COVID-19.</t>
  </si>
  <si>
    <t>Tertiary Education: Student Achievement Component</t>
  </si>
  <si>
    <t>Training for Designated Groups</t>
  </si>
  <si>
    <t>Mitigating Impacts of Socioeconomic Disadvantage: School Lunches</t>
  </si>
  <si>
    <t>This initiative provides funding to relieve food insecurity and improve educational outcomes for students through expanding the Free and Healthy School Lunch Programme to up to 200,000 more Year 1-13 students. Delivery targets schools with the highest disadvantage using the Equity Index.  Before the pandemic around one in five children lived in households with severe or moderate food insecurity. This initiative will help cushion the blow of COVID-19 impacts on students in already socio-economically disadvantaged households who will now be experiencing heightened financial stress, job and income losses. In Term 3 recruitment, planning and systems development will support the scaled up programme, with expansion of school lunches starting in Term 4.</t>
  </si>
  <si>
    <t>Schools Furniture and Equipment</t>
  </si>
  <si>
    <t>School Lunch Programme</t>
  </si>
  <si>
    <t>Mitigating the Impact of Economic and Social Disruption on Rural and Fishing Communities</t>
  </si>
  <si>
    <t>This initiative will increase access to support services in rural and fishing communities that will support mental wellbeing and help them recover quickly from the combined impacts of COVID-19 and issues such as drought. The funding will target support to vulnerable groups, and will facilitate community engagement and learning, access to services, and enable primary sector businesses to receive financial and continuity planning advice.</t>
  </si>
  <si>
    <t>Agriculture: Administration of Grants and Programmes</t>
  </si>
  <si>
    <t>COVID-19 Assistance for Primary Industries</t>
  </si>
  <si>
    <t>Agriculture: Recovery Assistance</t>
  </si>
  <si>
    <t>Museum Hardship Fund</t>
  </si>
  <si>
    <t>This initiative will enable cultural heritage destinations to remain financially viable and allow them to re-open under lower COVID-19 alert levels. It will provide hardship funding for around 220 museums to support protection of heritage collections, access to collections, protection of jobs and continued viability of heritage infrastructure. The museum sector cares for New Zealand's collective cultural heritage, which is an important component of our national identity. There are clear benefits of reopening for domestic and international tourism, as well as the impact on broader wellbeing.</t>
  </si>
  <si>
    <t>Museum Services</t>
  </si>
  <si>
    <t>National Health Crisis Centre (NHCC) Ongoing Additional Responsibilities</t>
  </si>
  <si>
    <t>This initiative provides funding to the Ministry of Health to meet forecast additional costs associated with non-core responsibilities to support COVID-19.</t>
  </si>
  <si>
    <t>Managing the Purchase of Services</t>
  </si>
  <si>
    <t>National Immunisation Solution</t>
  </si>
  <si>
    <t>This initiative provides funding for the full cost of developing a National Immunisation Solution (NIS). This will ensure there is an operational NIS ready for when a COVID‑19 vaccine is available.</t>
  </si>
  <si>
    <t>National Wilding Conifer Control Programme to Boost Regional Economies and Employment</t>
  </si>
  <si>
    <t>This initiative supports regional communities by providing employment opportunities and stimulating economic activity across a wide range of goods and services providers by controlling wilding conifers. This funding will enable the removal of extensive infestations, reduce the spread of wilding conifers, and minimise lifetime control costs. Controlling wilding conifers will also help to protect farmland, water and biodiversity.</t>
  </si>
  <si>
    <t>Network-as-a-Service and Cybersecurity for Schools</t>
  </si>
  <si>
    <t>This initiative will support the delivery and integrity of the rollout of NCEA Online. It ensures that schools' aging network hardware is upgraded and cybersecurity protection is installed to tackle the increasing risk of phishing scams, data leaks, and exposure to harmful websites.</t>
  </si>
  <si>
    <t>School Property Portfolio Management</t>
  </si>
  <si>
    <t>New Zealand Blood Service: Impacts of COVID-19</t>
  </si>
  <si>
    <t>This initiative provides funding to the New Zealand Blood Service to meet operating costs following a reduction in revenue due to a significant drop in demand as a result of COVID-19 Alert Levels 3 and 4.  It also recognises the cashflow impact from an increased need to maintain a higher level of inventories of certain critical products due to COVID-19, and other pandemic-related expenses.</t>
  </si>
  <si>
    <t>Health Capital Envelope 2020-2025</t>
  </si>
  <si>
    <t>New Zealand Libraries Partnership Programme</t>
  </si>
  <si>
    <t>This initiative supports librarians and library services to be retained in New Zealand libraries to support community recovery. This will be done through upskilling and providing specialist librarians; bolstering reading and digital literacy and learning activity; providing free public internet through all public libraries; providing relief for New Zealand libraries by waiving user charges and procurement costs for collaborative library services; and increasing Public Lending Right payments for authors.</t>
  </si>
  <si>
    <t>National Archive and Library Services</t>
  </si>
  <si>
    <t>Knowledge and Information Services</t>
  </si>
  <si>
    <t>Public Lending Right for New Zealand Authors</t>
  </si>
  <si>
    <t>New Zealand Music Recovery</t>
  </si>
  <si>
    <t>This initiative will provide funding to commercialise New Zealand music during the COVID-19 crisis, to restart the live music industry through domestic touring, and to recoup lost income and costs incurred for Outward Sound projects and New Zealand Music Month.</t>
  </si>
  <si>
    <t>Performing Arts Services</t>
  </si>
  <si>
    <t>Public Broadcasting Services</t>
  </si>
  <si>
    <t>New Zealand's Economic Recovery: Revitalising the International Business Sector</t>
  </si>
  <si>
    <t>This initiative supports the export leg of New Zealand's economic recovery from the COVID-19 shock by increasing the scale, intensity and reach of New Zealand Trade and Enterprise's (NZTE) support services for exporters over several years. This funding double the number of companies (from 700 to 1400) who could receive 'Focus'-level support from NZTE, provides expanded NZTE international business development capacity in selected key markets, establishes Centres of Excellence in Freight and Digital Commerce, and funds a concerted campaign to reinforce and broaden New Zealand's national brand in markets, via NZ Story. The programme of work will be delivered in a way that addresses the need for sector-specific interventions, and in close collaboration with NZ Inc partners domestically and offshore.</t>
  </si>
  <si>
    <t xml:space="preserve">The original SOI document shows $54 million for 2022/23 and 2023/24. This was incorrect. </t>
  </si>
  <si>
    <t>One Time Identity</t>
  </si>
  <si>
    <t>This funding will allow the Ministry of Social Development (MSD) to quickly and easily verify the identities of applicants and process new benefit applications. COVID-19 has put significant strain on MSD's contact centre to process new benefits requests and MSD anticipates another wave of applicants for support in the coming months.</t>
  </si>
  <si>
    <t>Ongoing Resourcing Scheme for Teacher Aide Hours</t>
  </si>
  <si>
    <t>This initiative addresses the urgent need for an increase in teacher aide hours for more than 10,000 high and very high needs students in the Ongoing Resourcing Scheme (ORS). The level of student need and resulting demand for teacher aide hours has been higher over the past year than is currently funded, creating an ongoing baseline cost pressure. Funding this initiative for 2020/21 will ensure that the increased investment in teacher aide hours through earlier COVID-19 funding decisions, intended to support the attendance, engagement and participation of ORS students at school, will not be eroded and the benefits fully realised. Funding for further years of this initiative will be subject to future Budget decisions.</t>
  </si>
  <si>
    <t>Operating Contingency – Improving Housing for Pacific Families and Communities</t>
  </si>
  <si>
    <t>This initiative will improve housing across the continuum for Pacific communities. It will fund financial literacy services, support Non-Government Organisations (NGOs) to build 200-300 homes for Pacific families, support Pacific organisations to be able to register as Community Housing Providers, and explore opportunities outside of metropolitan cities for Pacific peoples to create their own success.</t>
  </si>
  <si>
    <t>Operating Contingency – Targeted Support for Pacific Learners and Families</t>
  </si>
  <si>
    <t>This initiative provides funding to ensure Pacific learners and families are equipped to access education during the COVID-19 response. It supports Pacific learners' access to education by: funding brokerage services between Pacific learners and families and education services, Pacific providers and government agencies; establishing a Pacific Education Innovation Fund to promote culturally sustaining practice in the COVID-19 context; enabling leaders in Tautai o le Moana, a principal leadership collaborative, to promote culture change in schools to support Pacific learners; providing governance and management support.for Pacific early learning centres; and translating and distributing key materials in Pacific languages.</t>
  </si>
  <si>
    <t>Oxygen Supply and Related Environmental Systems</t>
  </si>
  <si>
    <t>This initiative provides funding for the purchase of supplies and installation of equipment to ensure that if there is a surge in the number of COVID‑19 patients, they can receive oxygen at appropriate pressures and treatment areas are safe.</t>
  </si>
  <si>
    <t>Pacific Community Content</t>
  </si>
  <si>
    <t>This initiative seeks funding to develop culturally appropriate and Pacific language content for families and communities across Aotearoa. This is to ensure that Pacific families and communities are kept informed and can access and benefit from the various COVID-19 support packages available in a timely and meaningful way. The content will be delivered and shared across several well-established platforms including community radio, television and via multimedia including print and online.</t>
  </si>
  <si>
    <t>Pasifika Culture and Heritage Fund</t>
  </si>
  <si>
    <t>This initiative will enable festivals to continue to provide platforms of opportunities to the festival ecosystem, with the aim of promoting and connecting New Zealanders to Pasifika culture and heritage, and cultural wellbeing.</t>
  </si>
  <si>
    <t>Personal Protective Equipment (PPE)</t>
  </si>
  <si>
    <t>This initiative provides funding to ensure the provision of personal protective equipment (PPE) in 2020/21 that will protect New Zealanders, including health and disability workers, from communicable diseases, such as COVID-19.</t>
  </si>
  <si>
    <t>Pest Management, Including Predator Free and Eradication</t>
  </si>
  <si>
    <t>This initiative will fund significant job creation across the country, particularly in the regions through nationwide community and catchment led pest and predator control programmes. This will assist in protecting New Zealand's most threatened species and habitats.</t>
  </si>
  <si>
    <t>Management of Natural Heritage</t>
  </si>
  <si>
    <t>PHARMAC – Increase in the Operational Budget</t>
  </si>
  <si>
    <t>This initiative provides an increase in PHARMAC's operational budget to support an expanded Combined Pharmaceutical Budget (CPB), together with improvements in PHARMAC's assessment and decision-making processes to make them faster, clearer and simpler. PHARMAC considers, consults and decides on which medicines are publicly funded in NZ, and operates procurement processes to achieve price savings from suppliers. This funding will enable them to better support the COVID-19 response.</t>
  </si>
  <si>
    <t>Phasing Out Problem Plastics and Implementing rhe Waste Disposal Levy Expansion</t>
  </si>
  <si>
    <t>This initiative will provide funding to establish cross-agency governance to consider recommendations from the Chief Science Advisor's report on Rethinking Plastics. This will aim to advance key recommendations including standardising kerbside recycling and consumer labelling on recyclability. The initiative will also provide funding to prepare for a potential increase and expansion of the Waste Disposal Levy and to improve data on waste and resource recovery, pending Cabinet's decision.</t>
  </si>
  <si>
    <t>Environment</t>
  </si>
  <si>
    <t>Improving New Zealand’s Environment</t>
  </si>
  <si>
    <t>Planned Care – COVID-19 Backlog</t>
  </si>
  <si>
    <t>This initiative provides funding to lift the levels of Planned Care delivery to address increases in waiting lists and waiting times incurred during Alert Level and the follow-on period, while delivery has been reduced.</t>
  </si>
  <si>
    <t>National Planned Care Services</t>
  </si>
  <si>
    <t>Post-COVID-19 Economic Recovery Through Environment-Related Activity: Improving the Health of New Zealand's Waterways</t>
  </si>
  <si>
    <t>This initiative will provide funding to improve the health of New Zealand's waterways and support economic recovery. This will involve working in partnership with local government and farmers. It will include restoring mini wetlands, stabilising river banks, removing sediment, and providing for fish passage. The funding will support employment across New Zealand, including the Kaipara catchment.</t>
  </si>
  <si>
    <t>Preventing Food Waste and Supporting Primary Sector Production by Supplying Food to New Zealanders in Need</t>
  </si>
  <si>
    <t>This initiative addresses acute immediate food production challenges from the drop off in demand through COVID-19 restrictions by maintaining and redirecting products to struggling communities. The initiative will establish a contingency fund to directly purchase products where significant food waste, animal welfare, biosecurity concerns or environmental concerns would otherwise result, and will scale up Fruit in Schools to provide an additional 10,000 fruit and vegetable boxes a week for 10 weeks and enable other food products likely to be wasted to be redirected. It will also fund the development and trial of digital platforms to enable other novel solutions to connect food with consumers.</t>
  </si>
  <si>
    <t>Primary Care – Additional Funding to Maintain Affordable Access to Primary Care Services</t>
  </si>
  <si>
    <t>This initiative provides funding to maintain co-payments for Very Low Cost Access (VLCA) practices and community service card holders at $19.50 (ie, under $20). Access to affordable primary care services is key to ensuring that people on lower incomes seek appropriate and timely treatment for COVID-19 and other health conditions.</t>
  </si>
  <si>
    <t>Primary Health Care Strategy</t>
  </si>
  <si>
    <t>Providing Digital Identity Required for Online Assessment and Learning</t>
  </si>
  <si>
    <t>This initiative adds functionality and identity records to the Education Sector Logon system for secondary schools students so that they can sit NCEA Online securely. This logon system could be rolled out across the remaining student cohorts in the school sector in the future at marginal cost to support online enrolment and learning.</t>
  </si>
  <si>
    <t>Ministry of Education - Capital Injection</t>
  </si>
  <si>
    <t>The orginal SOI contained an error in the Capital column.</t>
  </si>
  <si>
    <t>Racing Industry Initial Recovery Package</t>
  </si>
  <si>
    <t>This initiative provides emergency funding to ensure the survival of the racing industry through to 31 July 2020 and prevent the Racing Industry Transition Agency (RITA) from becoming insolvent. This would lead to the loss of jobs and impact on efforts to revitalise the racing industry. The funding will be spent repaying creditors, restructuring the industry and meeting other costs to support the implementation and monitoring of the support package.</t>
  </si>
  <si>
    <t>Support to the Racing Industry - Grants and Subsidies</t>
  </si>
  <si>
    <t>Radio New Zealand Baseline Funding Increase</t>
  </si>
  <si>
    <t>This initiative increases Radio New Zealand's baseline funding to support current levels of service including essential journalism, news and media. This increase extends time-limited funding that expires on 30 June 2021.</t>
  </si>
  <si>
    <t>Recovery Package for the Play, Active Recreation and Sport System in Response to the COVID-19 Pandemic</t>
  </si>
  <si>
    <t>This initiative will support the play, active recreation and sport system to respond to the disruption caused by the COVID-19 pandemic and associated lock down measures. The emphasis is on rebuilding community play, active recreation and sport organisations and also includes funding for Olympic and Paralympic sport.</t>
  </si>
  <si>
    <t>Sport and Recreation</t>
  </si>
  <si>
    <t>High Performance Sport</t>
  </si>
  <si>
    <t>Sport and Recreation Programmes</t>
  </si>
  <si>
    <t>Reducing Energy Hardship and Strengthening the Consumer Voice for Electricity Consumers</t>
  </si>
  <si>
    <t>This initiative has four components. The first is to develop a network of community-level services. The second component is to fund energy-efficient household appliances. The third component is the establishment and operation of a cross-sector energy hardship group to ensure initiatives are well-considered and coordinated. The fourth component is the establishment and operation of a new electricity consumer advocacy council and secretariat. This initiative will reduce energy hardship and improve advocacy for small electricity consumers</t>
  </si>
  <si>
    <t>Energy and Resources: Information Services</t>
  </si>
  <si>
    <t>Commerce and Consumer Affairs: Consumer Advocacy Council for Small Electricity Consumers</t>
  </si>
  <si>
    <t>Energy and Resources: Assisting Households in Energy Hardship</t>
  </si>
  <si>
    <t>Regional Skills Leadership Groups (RSLGs)</t>
  </si>
  <si>
    <t>This initiative funds the establishment and ongoing operation of 15 Regional Skills Leadership Groups (RSLGs), as agreed by Cabinet as part of the reform of vocational education. RSLGs' purpose is to facilitate local dialogue to ascertain regional labour market needs, and develop Regional Workforce Plans. These will be used to inform economic development and skills investment needs, informing the Government's reformed vocational education, immigration and welfare systems. RSLGs will be comprised of members from local industry, union, iwi and broader community representatives, with the support of a local RSLG secretariat. This network will be supported by a central secretariat providing data analytics, policy and governance support to RSLGs to develop strong intelligence and planning.</t>
  </si>
  <si>
    <t>Employment - Regional Skills Leadership Groups</t>
  </si>
  <si>
    <t>Replacing Lost Frontline Biosecurity Operations Revenue</t>
  </si>
  <si>
    <t>This initiative will fund existing border biosecurity operations that are usually funded through passenger and cargo levies, as COVID-19 restrictions have eliminated passenger revenue and reduced cargo and freight revenue. Replacement funding will enable the Ministry for Primary Industries to pay existing salaries and other necessary operating costs (eg, scanning equipment leases) in the short to medium term. This will ensure New Zealand can manage biosecurity risks at the border.</t>
  </si>
  <si>
    <t>Resetting Immigration New Zealand's Offshore Footprint to Reflect Post-COVID-19 Visa Volumes</t>
  </si>
  <si>
    <t>This initiative will address the unavoidable medium-term revenue impact of the COVID-19 pandemic on immigration operations by rationalising and scaling back Immigration New Zealand's (INZ's) offshore footprint and bringing visa processing onshore. This will rebalance INZ operations making them primarily New Zealand-based and ensuring any new visa processing positions are created onshore.</t>
  </si>
  <si>
    <t>Residential Development Response Fund</t>
  </si>
  <si>
    <t>This initiative establishes a Residential Development Response Fund to ensure the building industry is supported to grow housing supply. A productive residential construction sector is critical to New Zealand and to the Government's overall wellbeing objectives, and is a significant generator of employment and economic activity. The Ministry of Housing and Urban Development is on a path to transform our housing market to unlock productivity growth and make houses more affordable.</t>
  </si>
  <si>
    <t>Resource Management Act National Direction to Facilitate Development of Renewable Energy Projects</t>
  </si>
  <si>
    <t>This initiative funds specialist expertise and policy capability for development of national direction instruments under the Resource Management Act 1991 to facilitate the development of renewable energy projects. These national direction instruments and guidance materials will improve planning and consenting outcomes for renewable energy projects.</t>
  </si>
  <si>
    <t>Resource Recovery Infrastructure</t>
  </si>
  <si>
    <t>This initiative supports New Zealand to emerge from COVID-19 with a resilient system for reducing, recycling and managing its waste and the associated harm that it causes, as well as increased jobs and incomes spread across New Zealand. It will fund loans and grants to invest in resource recovery infrastructure to support a transition to a low emissions and low-waste future for New Zealand.</t>
  </si>
  <si>
    <t>Economic and Regional Development: Investment in Crown-owned Companies for Infrastructure</t>
  </si>
  <si>
    <t>Funding was originally allocated to Vote Environment but has subsequently been transferred to Vote Business, Science and Innovation.</t>
  </si>
  <si>
    <t>Waste and Resource Recovery</t>
  </si>
  <si>
    <t>Waste Minimisation Resource Recovery Initiatives</t>
  </si>
  <si>
    <t>Responding to COVID-19 by Strengthening our Health, Safety and Wellbeing, and Communications Capacity and Capability</t>
  </si>
  <si>
    <t>This initiative addresses additional capacity and capability needs that have emerged in response to COVID-19 in the workforce including the Health, Safety and Wellbeing team, and within communications functions.</t>
  </si>
  <si>
    <t>Retain Core Capability of Heritage New Zealand Pouhere Taonga</t>
  </si>
  <si>
    <t>This initiative will retain the core capability of Heritage New Zealand Pouhere Taonga and enable continued capital investment and conservation in heritage properties.</t>
  </si>
  <si>
    <t>Retain the Museum Of New Zealand Te Papa Tongarewa's Core Capability</t>
  </si>
  <si>
    <t>This initiative enables Te Papa to maintain core operations and critical infrastructure following the impact of COVID-19 on commercial revenue. Te Papa has been delivering core outputs using the profits from its commercial activities – these core outputs are now at risk.</t>
  </si>
  <si>
    <t>Retaining Capability to Support the Government's Response to COVID-19</t>
  </si>
  <si>
    <t>This initiative covers the retention of resources required to support customers, and other government agencies, in the immediate response to COVID-19. Funding will be used to support a broad range of activities, including new policy or policy changes. It also funds the resources required to maintain the integrity of the tax system and respond to new and existing compliance risks.</t>
  </si>
  <si>
    <t>Services for Customers</t>
  </si>
  <si>
    <t>Investigations</t>
  </si>
  <si>
    <t>Management of Debt and Unfiled Returns</t>
  </si>
  <si>
    <t>Services to Ministers and to inform the public about entitlements and meeting obligations</t>
  </si>
  <si>
    <t>Services to Process Obligations and Entitlements</t>
  </si>
  <si>
    <t>Royal New Zealand Ballet – Surviving the Effects of the COVID-19 Pandemic</t>
  </si>
  <si>
    <t>This initiative provides operational funding to Royal New Zealand Ballet so it can survive the effects of the COVID-19 pandemic and be in a position to recover quickly once it is possible to resume delivery of live performances and community and education programmes.</t>
  </si>
  <si>
    <t>Savings Initiative</t>
  </si>
  <si>
    <t>This initiative reduces the ‘Re-offending is Reduced' appropriation by $16.670 million to reflect Corrections managing a portion of the COVID-19 expenditure within existing baselines.</t>
  </si>
  <si>
    <t>Securing and Strengthening Frontline Water Safety Rescue and Prevention Services to Reduce New Zealand's Drowning Toll</t>
  </si>
  <si>
    <t>This initiative will provide funding to ensure critical frontline services delivered by Surf Life Saving New Zealand and Coastguard New Zealand are maintained at existing levels. It also invests in enhancing sector leadership and efficiency and addressing identified gaps in the sector's ability to deliver the goals of the Water Safety Strategy 2020.</t>
  </si>
  <si>
    <t>Water Search, Rescue and Safety Frontline Services</t>
  </si>
  <si>
    <t>This initiative will provide funding to ensure critical frontline rescue services delivered by Surf Life Saving New Zealand and Coastguard New Zealand are maintained at existing levels. It also invests in enhancing sector leadership and efficiency and addressing identified gaps in the sector's ability to deliver the goals of the Water Safety Strategy 2020.</t>
  </si>
  <si>
    <t>Statutory Inquiries Extensions</t>
  </si>
  <si>
    <t>This initiative provides funding for additional costs faced by the Royal Commission of Inquiry into the Attack on the Christchurch Mosques and the Government Enquiry into Operation Burnham, due to COVID-19. The costs relate to the retention of Inquiry Secretariat staff, Inquiry Members, premises and other physical resources, and to support the inquiries over a longer timeframe than originally planned.</t>
  </si>
  <si>
    <t>Support for Statutory and Other Bodies</t>
  </si>
  <si>
    <t>Commissions of Inquiry and Similar Bodies</t>
  </si>
  <si>
    <t>Public Inquiries</t>
  </si>
  <si>
    <t>Strengthening Existing Debt Solution Services and Developing a National Approach to Address Problem Debt</t>
  </si>
  <si>
    <t>This initiative will fund specialist debt solution services and debt consolidation services to help combat debt in the wake of the economic impact of COVID-19. An estimated 2,000 people will get access to specialist debt suppoty and 1,400 people could get access to and benefit from deby consolitation microfinance loans or help with variations to high-cost loands. This will help shelter indebted individuals and whānau from the financial, health and social impacts of overwhelming debt. This initiative will also fund the development of a comprehensive National Debt Solution to  problem debt.</t>
  </si>
  <si>
    <t>Strengthening the Family Court: Initiatives to Enhance Child and Whānau Wellbeing – COVID-19</t>
  </si>
  <si>
    <t>This initiative will provide funding to strengthen the Family Court, consistent with the recommendations of the Independent Panel's report on the 2014 Family Justice reforms. The expected impacts include reduced child and parental stress, increased personal safety and greater connections with whānau, all of which will be particularly beneficial to whānau in the current environment as a result of COVID-19. The initiative aims to ensure parents and whānau are supported by the court in their time of distress and promotes the safe and durable resolution of care of children disputes.</t>
  </si>
  <si>
    <t>Strengthening the Response to COVID-19 Related Serious Financial Crime</t>
  </si>
  <si>
    <t>This initiative will strengthen the Serious Fraud Office's (SFO) response to the anticipated increase in serious financial crime during the COVID-19 related economic downturn and recovery. It will allow the SFO to lead prevention activities to reduce losses due to fraud and corruption in COVID-19 recovery activities and increase its investigative capacity to meet demand. Overall, the initiative will bolster the public sector's counter-fraud capability during this critical time.</t>
  </si>
  <si>
    <t>Serious Fraud</t>
  </si>
  <si>
    <t>Serious Fraud Office - Capital Injection</t>
  </si>
  <si>
    <t>Investigation and Prosecution of Serious Financial Crime</t>
  </si>
  <si>
    <t>Support for Group Training Schemes to Retain Apprentices in Preparation of Post-COVID-19 Economic Recovery</t>
  </si>
  <si>
    <t>This initiative funds Group Training Schemes to continue to employ apprentices whose host employers (primarily small construction businesses) are unable to support them and provide on-the-job opportunities. Retaining these apprentices through the COVID-19 restrictions will enable a quick restart of training once the restrictions are lifted and business opportunities improve for host employers. This will ensure apprentices can continue with their training and become work-ready sooner.</t>
  </si>
  <si>
    <t>Support for Industry Health and Safety Leadership Groups</t>
  </si>
  <si>
    <t>This initiative provides funding to support industry health and safety leadership groups to sustain core capacity to deliver planned activities in priority sectors that directly contribute to healthy and safe economic recovery. Job losses across leadership groups would be felt acutely in the health and safety system, due to the loss of significant sector and technical expertise.</t>
  </si>
  <si>
    <t>Workplace Relations and Safety - Workplace Health and Safety</t>
  </si>
  <si>
    <t>Te tautoko mā Ngā Kete Tuku Iho a Te Puia</t>
  </si>
  <si>
    <t>Support for New Zealand Māori Arts and Crafts Institute</t>
  </si>
  <si>
    <t>This initiative will support the New Zealand Māori and Crafts Institute (NZMACI) to continue to deliver on it its legislated role under the New Zealand Māori Arts and Crafts Institute Act 1963 to ensure the ongoing preservation of Māori art, craft, culture and identity, including the development of technical skills and kaupapa. Funding will cover costs related to maintaining taonga, infrastructure, and enable 80 people into employment per annum. Funding will also support the local Rotorua economy. NZMACI is a core part of the Te Puia Tourism Centre, which attracts almost half a million visitors each year through its unique culture and commerce model. As a destination tourist attraction, NZMACI is likely to help stimulate the local economy.</t>
  </si>
  <si>
    <t>Rōpū Whakahaere, Rōpū Hapori Māori</t>
  </si>
  <si>
    <t>Community and Māori Governance Organisations</t>
  </si>
  <si>
    <t>Support for Schools Payroll</t>
  </si>
  <si>
    <t>This initiative provides funding for Education Payroll Limited to cover the additional costs and increased workload incurred as a result of COVID-19. This includes funding for temporary staff to clear the backlog of operations work and to cover the increase in costs regarding the delayed implementation of the Education Payroll Development Programme and the new payroll user interface, EdPay.</t>
  </si>
  <si>
    <t>Support for Small Businesses Tailored to COVID-19 Needs</t>
  </si>
  <si>
    <t>This initiative will enable business.govt.nz, with help from 200 partners, to create and deliver recovery-focused, tailored guidance to 600,000 small businesses. The Kiwi Business Boost will connect these businesses with tailored support from their industry or region. Resources will focus on how to: forecast and manage cash flow and adapt their businesses; obtain finance to meet needs now and for future growth; market their businesses here (especially tourism) and globally; adopt new digital technology, including e-commerce and productivity enhancing tools; and deal with isolation and mental health issues. These products will enhance productivity and wellbeing longer term by connecting businesses with tailored guidance.</t>
  </si>
  <si>
    <t>Supporting COVID-19 Contact Tracing – New Zealand Business Number</t>
  </si>
  <si>
    <t>This initiative provides funding for the purchase of an annual license fee over two years for entities with a New Zealand Business Number. This will support the Ministry of Health's national contact tracing system for COVID-19 through robust identification of business premises across New Zealand.</t>
  </si>
  <si>
    <t>Te tautoko i ngā ara mahi, whakawhanaketanga mā ngā Tahua Ākonga</t>
  </si>
  <si>
    <t>Supporting Employment Opportunities and Development Through Cadetships</t>
  </si>
  <si>
    <t>This initiative seeks funding to expand the Cadetships programme to enable employers and Māaori employees to maximise new opportunities from the economic stimulus package and address the growing unemployment rate as a result of the economic impact of COVID-19.  The Cadetships programme supports employer-driven upskilling and re-skilling activities for Māori employees, supporting Māori workers to move towards higher-skilled positions. Cadetships has demonstrated a positive impact on Māori earnings, skills and employability, and improves business productivity. It will contribute to broader health and wellbeing outcomes for Māori, who otherwise would likely be even harder hit by the economic impact of COVID-19 than other population groups.</t>
  </si>
  <si>
    <t>Supporting Employment Through Environment Projects on Department of Conservation Land</t>
  </si>
  <si>
    <t>This initiative will focus on the swift redeployment of a portion of the labour market who are facing job insecurity into new temporary nature-based jobs that support regional environmental projects. Projects will include boosting predator control efforts, restoring wetlands, planting, and improving tracks, huts and other recreational and visitor assets on public conservation land</t>
  </si>
  <si>
    <t>Supporting Family Planning New Zealand with COVID-19 Costs and a Sustainable Recovery</t>
  </si>
  <si>
    <t>This initiative will provide funding to Family Planning New Zealand to relieve financial pressures exacerbated by COVID-19.</t>
  </si>
  <si>
    <t>Supporting Local Government Response and Recovery</t>
  </si>
  <si>
    <t>This initiative provides funding to enable the Central-Local Government Partnership Group (CLGP) to continue its work on local government reform programmes and to support the development and implementation of a Local Government Recovery Plan.</t>
  </si>
  <si>
    <t>Department of Internal Affairs - Capital Injection</t>
  </si>
  <si>
    <t>Local Government Policy and Related Services</t>
  </si>
  <si>
    <t>Policy Advice - Local Government</t>
  </si>
  <si>
    <t>Supporting Māori Learners and Te Reo Māori Post COVID-19</t>
  </si>
  <si>
    <t>This initiative will support Māori learners and whānau to reconnect with education services following COVID-19 to ensure they access the full range of education and wellbeing services and achieve successful outcomes by engaging Iwi and Māori organisations to provide facilitation and brokerage services. It will also strengthen the delivery of te reo Māori in Education through enhanced distance- and place-based blended approaches, including targeted support for the education workforce, resource development and information to learners and whānau.</t>
  </si>
  <si>
    <t>Support and Resources for Parents and the Community</t>
  </si>
  <si>
    <t>Curriculum Support</t>
  </si>
  <si>
    <t>Supporting Offenders Into Employment Phase Two</t>
  </si>
  <si>
    <t>This initiative strengthens and expands employment services targeted towards individuals on remand awaiting their court appearance and who were previously in employment. This will improve employment and wellbeing outcomes for recently released prisoners, and reduce the risk of reoffending by providing them with long-term, intensive, wrap around support. It will improve prison release processes between the Department of Corrections and the Ministry of Social Development as well as improve reporting on outcomes and collaboration with other agency partners.</t>
  </si>
  <si>
    <t>Supporting Renewable Energy Projects in Public and Māori Housing</t>
  </si>
  <si>
    <t>This initiative will fund the installation of fit-for-purpose energy solutions on public and Māori housing. It targets households in energy hardship, using the ability to plan and deploy solutions at scale across Crown-owned properties, or though networks where the Crown is already working with Māori housing providers. It will deploy a range of methods and technologies, from established energy efficiency retrofits, through to renewable energy generation solutions or storage and demand management techniques. It will deliver improved health outcomes through healthier homes and lower household energy costs.</t>
  </si>
  <si>
    <t>Energy and Resources: Energy Solutions for Public and Māori Housing</t>
  </si>
  <si>
    <t>Supporting Small Businesses into Digital Commerce</t>
  </si>
  <si>
    <t>This initiative provides contingency funding to support small businesses to move into digital commerce and support longer-term business transformation. This includes: support to identify if digital commerce is appropriate and understand the longer term implications on business models; ongoing support and advice to successfully implement and maintain digital commerce and adapt to the new business environment; improving access to advice; improving the availability of information on digital commerce service offerings, upskilling the ability of business advisors to provide advice on digital commerce strategies; and incentives/grants to encourage adoption.</t>
  </si>
  <si>
    <t>Supporting the National Land Transport Programme Revenue Shortfall and Meeting COVID-19 Costs</t>
  </si>
  <si>
    <t>This initiative enables Waka Kotahi NZ Transport Agency to manage the cash-flow impacts on the National Land Transport Programme as a result of COVID-19, and to meet COVID-19 related costs.</t>
  </si>
  <si>
    <t>COVID-19 - NLTF Funding for Cost Pressures and Revenue Shocks</t>
  </si>
  <si>
    <t>Equity Injection to Waka Kotahi NZ Transport Agency</t>
  </si>
  <si>
    <t>COVID-19 – NLTF Capital Cost Pressure Funding</t>
  </si>
  <si>
    <t>COVID-19 – NLTF Operating Cost Pressure and Revenue Shortfall Funding</t>
  </si>
  <si>
    <t>Targeted Training and Apprenticeship Fund</t>
  </si>
  <si>
    <t>This initiative provides funding to make vocational learning options fees-free over the immediate period of the economic recession (2021-2022), to support people to upskill during the economic downturn, within the workplace, or at providers. It supports education and training towards qualifications to meet industry skill needs, and vocational learning for roles that support community wellbeing. It would also provide training in smaller learning blocks, which supports delivery flexibility during the pandemic alert levels and will help fill gaps in learners' employment.</t>
  </si>
  <si>
    <t>Fees-free Payments</t>
  </si>
  <si>
    <t>Taumata Arowai, New Crown Agent Regulator for Water Services</t>
  </si>
  <si>
    <t>This initiative will provide funding for a new, dedicated water services regulator, as part of a suite of system-wide reforms to the regulation of drinking water and the associated monitoring costs.</t>
  </si>
  <si>
    <t>Local Government Administration</t>
  </si>
  <si>
    <t>Taumata Arowai</t>
  </si>
  <si>
    <t>Te Maihi O Te Whare Māori – Māori and Iwi Housing Innovation (MAIHI)</t>
  </si>
  <si>
    <t>This initiative provides funding for a range of interventions to deliver comprehensive responses including: continuing to strengthen existing Māori and iwi Housing Providers to work directly with whānau, accelerate the supply of quality housing stock through refurbishment, deliver more affordable options to support those who are vulnerable, and support community-based housing projects, including those prioritised through the cross-agency Iwi/Māori Partnerships Programme.</t>
  </si>
  <si>
    <t>Te Maihi o te Whare Māori – Māori And Iwi Housing Innovation (MAIHI) – Northland Region Corrections Facility</t>
  </si>
  <si>
    <t>This initiative funds Corrections to develop a prison-based industry focused on the assembly of affordable kitset homes provided by Kainga Ora. The kitset homes will be assembled at a purpose-built facility located outside the wire at Northland Region Corrections Facility, with up to 130 people gaining trades training, employment skills and experience over four years. This collaboration will see the delivery of 48 high-quality new-built kitset homes into supply in Te Tai Tokerau.</t>
  </si>
  <si>
    <t>Re-offending is reduced</t>
  </si>
  <si>
    <t>Te Matatini – Funding for COVID-19 Related Costs</t>
  </si>
  <si>
    <t>This initiative covers sunk costs and lost revenue to allow the postponed regional kapa haka competitions and the National Festival to occur. It also provides funding for internal capability and capacity to meet increased demands on the organisation from Government and regions.</t>
  </si>
  <si>
    <t>The Auckland Pacific Skills Shift</t>
  </si>
  <si>
    <t>The initiative supports Auckland Pacific peoples in low-skilled or precarious employment to transition into quality employment by providing wrap-around support to impacted Pacific households. It provides programmes to build capacity of Pacific communities and facilitates the delivery of micro-credentials to individuals in low-skilled jobs in Auckland businesses.</t>
  </si>
  <si>
    <t>Economic Development: Auckland Pacific Skills Shift</t>
  </si>
  <si>
    <t>The Construction Accord: Expand Skills for Industry Initiative (COVID-19 Response)</t>
  </si>
  <si>
    <t>This initiative will expand employment services provided to targeted groups through key partnerships under the Construction Accord Skills for Industry initiative. This will be achieved by engaging with partners, supporting planning for services whose delivery has been affected by COVID-19, piloting the Mayor's Taskforce for Jobs initiative and positioning the Ministry of Social Development to engage with the sector and employer and provider partners to support the Government-led recovery and help reduce the impact of COVID-19.</t>
  </si>
  <si>
    <t>The Pacific Aotearoa Community COVID-19 Recovery Fund</t>
  </si>
  <si>
    <t>This initiative funds the Pacific Aotearoa Community COVID-19 Recovery Fund which investments in the 'informal, unpaid or volunteer' Pacific economy. The Ministry for Pacific Peoples will work directly with Pacific communities to release funding which will enable communities to drive and lead their own COVID-19 recovery strategies, initiatives, and actions.</t>
  </si>
  <si>
    <t>Thermal Imaging Detection System – COVID-19</t>
  </si>
  <si>
    <t>This funding supports the effort to keep the prison environment free from COVID-19 by temperature screening everyone entering a prison site and certain other Department of Corrections sites.</t>
  </si>
  <si>
    <t>Three Waters Infrastructure Investment and Service Delivery Reform Programme</t>
  </si>
  <si>
    <t>This initiative supports a three-year programme for reforming three waters service delivery arrangements, which will be delivered in parallel with the economic stimulus package of Crown investment in water infrastructure.</t>
  </si>
  <si>
    <t>Toloa – Increasing Skills and Income Through Empowering Pacific Participation in Science Technology Engineering and Mathematics</t>
  </si>
  <si>
    <t>This initiative provides funding to increase access to education, employment and business opportunities in Science, Technology, Engineering and Mathematics (STEM) related sectors by scaling up the Ministry's existing Toloa STEM initiative to meet unmet demand. This will help position Pacific families and communities to respond and recover from the negative impacts of COVID-19. The Toloa STEM initiative provides a pathway approach for Pacific communities to increasingly participate in STEM related activities, inform Pacific young people on STEM subjects and careers, and provide tertiary scholarships and internships and create a new digital incubator and physical platforms to engage Pacific peoples in STEM.</t>
  </si>
  <si>
    <t>Study and Training Awards for Business Development</t>
  </si>
  <si>
    <t>Tourism Policy Capability</t>
  </si>
  <si>
    <t>This initiative increases the policy capability of the Ministry of Business, Innovation and Employment (MBIE) to implement the Government's response to COVID-19. Significant policy issues are emerging as the sector recovers and rebuilds as a result of COVID-19. In order to deliver on the Government's tourism recovery package, MBIE has established new funding mechanisms and policy programmes. This initiative will help MBIE to continue to deliver the productive, sustainable and inclusive growth outlined in the Tourism Strategy, and will ensure we can deliver new policy programmes relevant in a post COVID-19 context.</t>
  </si>
  <si>
    <t>Policy Advice and Related Services to Ministers - Tourism</t>
  </si>
  <si>
    <t>Tourism Sector Recovery Fund</t>
  </si>
  <si>
    <t>This initiative provides support for the tourism sector to cushion the impact of COVID-19 and to position the sector for recovery.</t>
  </si>
  <si>
    <t>Transition Support for State and State-Integrated Schools that have Lost International Revenue as a Result of COVID-19</t>
  </si>
  <si>
    <t>This initiative supports schools to meet cost pressures arising from a sudden decrease in international student revenue due to COVID-19. It supports state and state-integrated schools to transition to a lower income stream, minimising disruption for students and staff while continuing to meet existing expenses (mainly staff costs).</t>
  </si>
  <si>
    <t>Transitional Industry Training Organisation and Workforce Development Council-Led COVID-19 Response Projects</t>
  </si>
  <si>
    <t>This initiative provides funding for projects led by Transitional Industry Training Organisations (TITOs) and Workforce Development Councils (WDCs), involving industries, industry groups and training providers. The investment will be used to develop local and industry training responses to COVID-19, design alternative arrangements for apprentices who have lost jobs, design learning pathways with providers that work for industry, review existing training standards and programme components so they are fit for purpose as short packages of learning or as part of changed pathway designs.</t>
  </si>
  <si>
    <t>Veteran Health Connect</t>
  </si>
  <si>
    <t>This initiative provides funding for Veterans' Affairs to access a secure medical information exchange system, which enables applications and medical information to be exchanged across the health system in a fast and secure environment. This technology will enable faster decision-making by Veterans' Affairs so that treatment can be accessed sooner by veterans.</t>
  </si>
  <si>
    <t>Policy Advice and Other Services For Veterans</t>
  </si>
  <si>
    <t>Services and Payments to Veterans</t>
  </si>
  <si>
    <t>This original SOI contained an error in the 2019/20 year.</t>
  </si>
  <si>
    <t>Wage Subsidy Scheme Extension</t>
  </si>
  <si>
    <t>This initiative funds the Wage Subsidy Scheme Extension. The Extension will provide further support to businesses who continue to be adversely impacted by COVID-19. An eight week extension is available to firms and self-employed workers who have experienced a revenue loss of at least 50 per cent for the 30-day period prior to applying. The extension will be open for applications from 10 June 2020 for a 12-week period and will be paid as an eight-week lump sum to employers at the same weekly rates as the current scheme.</t>
  </si>
  <si>
    <t>Business Support Subsidy Covid-19</t>
  </si>
  <si>
    <t>Waitangi National Trust – Surviving the Effects of the COVID-19 Pandemic</t>
  </si>
  <si>
    <t>This initiative provides operational funding to the Waitangi National Trust so it can survive the effects of the COVID-19 pandemic and be in a position to recover quickly once domestic and international tourism restarts.</t>
  </si>
  <si>
    <t>Waitangi National Trust</t>
  </si>
  <si>
    <t>Te tautoko i te whakaoranga whānau i te mate korona ināianei tonu, ā ngā rā tata e tū mai nei hoki</t>
  </si>
  <si>
    <t>Whānau Ora: Supporting the Immediate and Near-Term Recovery of Whānau from COVID-19</t>
  </si>
  <si>
    <t>This initiative provides funding to ensure that Māori and Pacific whānau can continue to receive support to navigate the near and medium-term impacts of COVID-19. Whānau Ora has taken on significantly more whānau during this crisis, and because Māori and Pacific whānau are uniquely impacted by COVID-19 from socio-economic, health and culture perspectives, higher levels of demand are set to continue over the immediate and near term. This funding will ensure that Whānau Ora can continue to provide support that is timely and flexible as the socio-economic, health and other impacts of COVID-19 continue to affect whānau wellbeing.</t>
  </si>
  <si>
    <t>Whakapakari Kaupapa Whānau Ora</t>
  </si>
  <si>
    <t>Whānau Ora Commissioning Approach</t>
  </si>
  <si>
    <t>Whakamahi i ngā Huanga a Whānau Ora</t>
  </si>
  <si>
    <t>Commissioning Whānau Ora Outcomes</t>
  </si>
  <si>
    <t>Whānau Protect – Expanding National Home Safety Under COVID-19</t>
  </si>
  <si>
    <t>This initiative will provide funding for the Whānau Protect service, which assists children and whānau who are at high-risk due to repeat family violence by making practical security improvements to their homes. The funding will increase services, helping victims remain in their homes, remove the cost and burden of relocating, deter perpetrators and reduce the likelihood of further violence, including while restrictions on movement are in place as a result of COVID-19. Whānau Protect is effective in preventing family violence and directly impacts on children to improve life trajectories.</t>
  </si>
  <si>
    <t>Victims' Services</t>
  </si>
  <si>
    <t>WhatsApp Channel</t>
  </si>
  <si>
    <t>This initiative provides funding for the WhatsApp channel that was established by the Government Chief Digital officer in response to an urgent request for assistance from the Ministry of Health. The channel communicates authoritative COVID-19 information to New Zealanders, relieving pressure on queries to the Ministry of Health's contact centre.</t>
  </si>
  <si>
    <t>Wildlife Institutions Relief Package</t>
  </si>
  <si>
    <t>This initiative provides funding for a relief package for captive wildlife institutions impacted by the COVID-19 response. Funding will cover critical operational costs to maintain animal welfare, retain specialist jobs, and prevent the closure of institutions that play a pivotal role in the recovery of New Zealand's threatened species.</t>
  </si>
  <si>
    <t>Wildlife Institutions Relief Fund</t>
  </si>
  <si>
    <t>WorkSafe New Zealand Operational Response to COVID-19</t>
  </si>
  <si>
    <t>This initiative provides funding to support WorkSafe New Zealand's operational response to COVID-19, including a media campaign to raise awareness and support businesses on the effective implementation of COVID-19 controls, and the provision of additional technical guidance and advice to businesses and workers.</t>
  </si>
  <si>
    <t>COVID-19 Response and Recovery Fund (CRRF) Initiatives Data from the Foundational and July Package Summary of Initiatives Documents</t>
  </si>
  <si>
    <r>
      <rPr>
        <b/>
        <sz val="10"/>
        <color theme="1"/>
        <rFont val="Arial"/>
        <family val="2"/>
      </rPr>
      <t>Prepared/created by:</t>
    </r>
    <r>
      <rPr>
        <sz val="10"/>
        <color theme="1"/>
        <rFont val="Arial"/>
        <family val="2"/>
      </rPr>
      <t xml:space="preserve"> The Treasury</t>
    </r>
  </si>
  <si>
    <t>There are six sheets in this MS Excel workbook:</t>
  </si>
  <si>
    <t>Introduction Notes [This Sheet]</t>
  </si>
  <si>
    <t>Data Dictionary</t>
  </si>
  <si>
    <t>Pivot by Vote</t>
  </si>
  <si>
    <t>Pivot of July Package</t>
  </si>
  <si>
    <t>Pivot of Foundational Package</t>
  </si>
  <si>
    <t>Raw Data</t>
  </si>
  <si>
    <t>About this Data Release</t>
  </si>
  <si>
    <t>Description:</t>
  </si>
  <si>
    <t>This data release provides further information about the initiatives previously released in the Summary of Initiatives in the COVID-19 Response and Recovery Fund (CRRF) Foundational Package document published on 29 May 2020 and the Summary of Initiatives in the COVID-19 Response and Recovery Fund (CRRF) July Package document published on 14 August 2020.</t>
  </si>
  <si>
    <t>This data release lists all the initiatives disclosed in those documents and provides appropriation details for those initiatives for which increases or decreases to appropriations were approved at the time the original funding decision was made. Where funding for an initiative was held in contingency at the time the original decision was made, no appropriation details will be provided. Fiscally neutral initiatives have not been included.</t>
  </si>
  <si>
    <t>The data reflects the original funding decision; this may differ from current and/or final appropriation impacts of these initiatives.</t>
  </si>
  <si>
    <t>The data contained in this release comes from a manually compiled data set.</t>
  </si>
  <si>
    <r>
      <rPr>
        <b/>
        <sz val="10"/>
        <color theme="1"/>
        <rFont val="Arial"/>
        <family val="2"/>
      </rPr>
      <t>Published by:</t>
    </r>
    <r>
      <rPr>
        <sz val="10"/>
        <color theme="1"/>
        <rFont val="Arial"/>
        <family val="2"/>
      </rPr>
      <t xml:space="preserve"> The Treasury</t>
    </r>
  </si>
  <si>
    <r>
      <rPr>
        <b/>
        <sz val="10"/>
        <color theme="1"/>
        <rFont val="Arial"/>
        <family val="2"/>
      </rPr>
      <t>Date data finalised:</t>
    </r>
    <r>
      <rPr>
        <sz val="10"/>
        <color theme="1"/>
        <rFont val="Arial"/>
        <family val="2"/>
      </rPr>
      <t xml:space="preserve"> 22 April 2021</t>
    </r>
  </si>
  <si>
    <r>
      <rPr>
        <b/>
        <sz val="10"/>
        <color theme="1"/>
        <rFont val="Arial"/>
        <family val="2"/>
      </rPr>
      <t>Copyright:</t>
    </r>
    <r>
      <rPr>
        <sz val="10"/>
        <color theme="1"/>
        <rFont val="Arial"/>
        <family val="2"/>
      </rPr>
      <t xml:space="preserve"> © Crown Copyright</t>
    </r>
  </si>
  <si>
    <r>
      <rPr>
        <b/>
        <sz val="10"/>
        <color theme="1"/>
        <rFont val="Arial"/>
        <family val="2"/>
      </rPr>
      <t>Rights (license for re-use)</t>
    </r>
    <r>
      <rPr>
        <sz val="10"/>
        <color theme="1"/>
        <rFont val="Arial"/>
        <family val="2"/>
      </rPr>
      <t>: Creative Commons Attribution 4.0 International (CC BY 4.0)</t>
    </r>
  </si>
  <si>
    <r>
      <rPr>
        <b/>
        <sz val="10"/>
        <color theme="1"/>
        <rFont val="Arial"/>
        <family val="2"/>
      </rPr>
      <t>Rights explanation:</t>
    </r>
    <r>
      <rPr>
        <sz val="10"/>
        <color theme="1"/>
        <rFont val="Arial"/>
        <family val="2"/>
      </rPr>
      <t xml:space="preserve"> This copyright work is licensed under the Creative Commons Attribution 4.0 International licence. In essence, you are free to copy, distribute and adapt the work, as long as you attribute the work to the Crown (The Treasury) and abide by the other licence terms. Please note that no departmental or governmental emblem, logo or Coat of Arms may be used in any way which infringes any provision of the Flags, Emblems, and Names Protection Act 1981 or would infringe such provision if the relevant use occurred within New Zealand. Attribution to the Crown (The Treasury) should be in written form and not by reproduction of any such emblem, logo or Coat of Arms.</t>
    </r>
  </si>
  <si>
    <t>Related files:</t>
  </si>
  <si>
    <t>The Pivot sheets in this MS Excel workbook are not available in alternate formats.</t>
  </si>
  <si>
    <t>Related files use the UTF-8 character set for Te Reo Māori support:</t>
  </si>
  <si>
    <t>Software and tools supporting Unicode (UTF-8) characters must be used to open or access these files to ensure that some characters (eg macrons in Te Reo Māori words and – long dashes) display correctly. For example, ensure 65001 : Unicode (UTF-8) is selected as the file origin format when importing data from the CSV files into MS Excel.</t>
  </si>
  <si>
    <t>URLs of Pages and Documents Mentioned in the Introduction Notes and Data Dictionary</t>
  </si>
  <si>
    <t>COVID-19 funding allocation and expenditure</t>
  </si>
  <si>
    <t>Overview page on the Treasury website, includes links to this data release and to the Summary of Initiatives (SOI) documents.</t>
  </si>
  <si>
    <t>https://www.treasury.govt.nz/publications/budgets/covid-19-funding-allocation-expenditure</t>
  </si>
  <si>
    <t>Summary of Initiatives in the COVID-19 Response and Recovery Fund (CRRF) Foundational Package</t>
  </si>
  <si>
    <t>Published 29 May 2020.</t>
  </si>
  <si>
    <t>https://www.treasury.govt.nz/publications/summary-intiatives/summary-initiatives-crrf-budget2020</t>
  </si>
  <si>
    <t>Summary of Initiatives in the COVID-19 Response and Recovery Fund (CRRF) July Package</t>
  </si>
  <si>
    <t>Published 6 July 2020.</t>
  </si>
  <si>
    <t>https://www.treasury.govt.nz/publications/summary-intiatives/summary-initiatives-crrf-july-package</t>
  </si>
  <si>
    <t>The Estimates of Appropriations for the Government of New Zealand for the Year Ending 30 June 2021</t>
  </si>
  <si>
    <t>Referred to in short form as: Estimates of Appropriations 20/21. Comprises 10 sector volumes. Published 14 May 2020.</t>
  </si>
  <si>
    <t>https://www.treasury.govt.nz/publications/budgets/estimates-appropriations-government-new-zealand-year-ending-30-june-2021</t>
  </si>
  <si>
    <t>Supplementary Estimates of Appropriations for the Government of New Zealand for the Year Ending 30 June 2021</t>
  </si>
  <si>
    <t>Referred to in short form as: Supplementary Estimates 20/21. Will not be published on the Treasury website until Budget 2021 is released on 20 May 2021.</t>
  </si>
  <si>
    <t>This is its anticipated URL.</t>
  </si>
  <si>
    <t>https://www.treasury.govt.nz/publications/budgets/supplementary-estimates-appropriations-government-new-zealand-year-ending-30-june-2021</t>
  </si>
  <si>
    <t>Addition to the Supplementary Estimates of Appropriations for the Government of New Zealand for the Year Ending 30 June 2020</t>
  </si>
  <si>
    <t>Referred to in short form as: Addition to the Supplementary Estimates 19/20. Published 16 June 2020.</t>
  </si>
  <si>
    <t>https://www.treasury.govt.nz/publications/budgets/addition-supplementary-estimates-appropriations-government-new-zealand-year-ending-30-june-2020</t>
  </si>
  <si>
    <t>Creative Commons Attribution 4.0 International (CC BY 4.0)</t>
  </si>
  <si>
    <t>https://creativecommons.org/licenses/by/4.0/</t>
  </si>
  <si>
    <t>NZGOAL (New Zealand Government Open Access and Licensing) framework</t>
  </si>
  <si>
    <t>https://www.data.govt.nz/manage-data/policies/nzgoal/</t>
  </si>
  <si>
    <t>Name</t>
  </si>
  <si>
    <t>Type</t>
  </si>
  <si>
    <t>Definition</t>
  </si>
  <si>
    <t>Units</t>
  </si>
  <si>
    <t>Codes</t>
  </si>
  <si>
    <t>Values</t>
  </si>
  <si>
    <t>Data Quality Issues</t>
  </si>
  <si>
    <t>Text</t>
  </si>
  <si>
    <t>Name of the Summary of Initiatives (SOI) document where the decision was originally disclosed.</t>
  </si>
  <si>
    <t xml:space="preserve">Foundational Package|July Package </t>
  </si>
  <si>
    <t>Summary of Initiatives in the COVID-19 Response and Recovery Fund (CRRF) Foundational Package|Summary of Initiatives in the COVID-19 Response and Recovery Fund July Package</t>
  </si>
  <si>
    <t>For some initiatives the title is given in both Te Reo Māori and New Zealand English. Where an initiative has a Te Reo Māori title it will be shown here. Where it does not this field will be blank. The Te Reo Māori title is a direct translation of the English title.</t>
  </si>
  <si>
    <t xml:space="preserve">Title of the initiative in New Zealand English. </t>
  </si>
  <si>
    <t xml:space="preserve">Description </t>
  </si>
  <si>
    <t>Description of the initiative.</t>
  </si>
  <si>
    <t>Alterations have been made to formatting and layout that may result in variances between the descriptions as originally published and the descriptions as shown here.</t>
  </si>
  <si>
    <t>Name of the vote to which the funding related to the initiative was originally allocated (unless noted otherwise in the Initiative-Specific Comment column). Please note that one initiative may be spread over multiple votes, appropriations or categories.</t>
  </si>
  <si>
    <t>Some appropriations have a Te Reo Māori name and an English name. For these appropriations, the Te Reo Māori name will be shown in this field.  The Te Reo Māori name is a direct translation of the New Zealand English appropriation name.</t>
  </si>
  <si>
    <t>Taken from a manually compiled dataset. The Estimates of Appropriations (including the Supplementary Estimates) for the relevant year are the definitive source for appropriation details.</t>
  </si>
  <si>
    <t>New Zealand English name of the appropriation to which the funding related to the initiative was originally appropriated (unless noted otherwise in the Initiative-Specific Comment column) . 'Not appropriated' means the funding was not appropriated at the time of the original decision. 'No impact on appropriations' means that no change to appropriated amounts was required as a result of the decision to fund the related initiative. Please note that one initiative may be spread over multiple votes, appropriations or categories. Departmental capital injections will be shown as '[Full name of agency] - Capital Injection'.</t>
  </si>
  <si>
    <t>Name of the Multi-Category Appropriation (MCA) category to which the funding related to this initiative was originally appropriated. This will read 'N/A' where the appropriation is not an MCA. Please note that one initiative may be spread over multiple votes, appropriations or categories.</t>
  </si>
  <si>
    <t>Indicates whether or not an appropriation is a multi-category appropriation. Refer to the Types of Appropriation section of the Introduction chapter of any of the 10 sector volumes of the Estimates of Appropriations 20/21.</t>
  </si>
  <si>
    <t>Single|MCA</t>
  </si>
  <si>
    <t>Single Category Appropriation|Multi-category Appropriation</t>
  </si>
  <si>
    <t xml:space="preserve">As per the arrangement of appropriations at the beginning of each vote chapter in the Estimates of Appropriations 20/21. </t>
  </si>
  <si>
    <t>A|M|P|N/A</t>
  </si>
  <si>
    <t>Annual|Multi-year Appropriations|Permanent Legislative Appropriations|Not yet appropriated</t>
  </si>
  <si>
    <t xml:space="preserve">Appropriation or Category Type </t>
  </si>
  <si>
    <t>Indicates the nature of the expenditure that can be incurred under the appropriation (e.g. whether capital expenditure or the nature of expenses incurred). Refer to the Types of Appropriation section of the Introduction chapter of any of the 10 sector volumes of the Estimates of Appropriations 20/21.</t>
  </si>
  <si>
    <t xml:space="preserve">Taken from a manually compiled dataset. The Estimates of Appropriations (including the Supplementary Estimates) for the relevant year are the definitive source for appropriation details. </t>
  </si>
  <si>
    <t xml:space="preserve">Integer </t>
  </si>
  <si>
    <t>The amount by which the appropriated amount for the 2019/20 year has changed as a result of the original funding decision in respect of this initiative. This amount may be different to the current and/or final appropriation impacts. Refer to the Addition to the Supplementary Estimates of Appropriations for the Government of New Zealand for the Year Ending 30 June 2020 for final 2019/20 appropriation impacts.</t>
  </si>
  <si>
    <t>$NZ Millions</t>
  </si>
  <si>
    <t>Taken from a manually compiled data set.</t>
  </si>
  <si>
    <t>The amount by which the appropriated amount for the 2020/21 year has changed as a result of the original funding decision in respect of this initiative. This amount may be different to the current and/or final appropriation impacts. Refer to the Supplementary Estimates of Appropriations for the Government of New Zealand for the Year Ending 30 June 2021 (due to be published 20 May 2021) for final 2020/21 impacts</t>
  </si>
  <si>
    <t>The amount by which the appropriated amount for the 2021/22 year has changed as a result of the original funding decision in respect of this initiative. This amount may be different to the current and/or final appropriation impacts. Refer to the Estimates of Appropriations for the Government of New Zealand for the Year Ending 30 June 2022 (due to be published 20 May 2021) for current 2021/22 appropriation impacts.</t>
  </si>
  <si>
    <t>The amount by which the appropriated amount for the 2022/23 year has changed as a result of the original funding decision in respect of this initiative. This amount may be different to the current and/or final appropriation impacts. Appropriated amounts for the 2022/23 year will be legislated as part of Budget 2022.</t>
  </si>
  <si>
    <t>The amount by which the appropriated amount for the 2023/24 year has changed as a result of the original funding decision in respect of this initiative. This amount may be different to the current and/or final appropriation impacts. Appropriated amounts for the 2022/23 year will be legislated as part of Budget 2023.</t>
  </si>
  <si>
    <t xml:space="preserve">Capital </t>
  </si>
  <si>
    <r>
      <t>The total capital component of the initiative for the years 2019/20 to 2018/29. This amount may be different to the current and/or final impacts.</t>
    </r>
    <r>
      <rPr>
        <sz val="10"/>
        <rFont val="Arial"/>
        <family val="2"/>
      </rPr>
      <t xml:space="preserve"> Refer to The Estimates of Appropriations (including the Supplementary Estimates) for the relevant year for details of current and/or final appropriation impacts.</t>
    </r>
  </si>
  <si>
    <t xml:space="preserve">Initiative-Specific Comment </t>
  </si>
  <si>
    <t xml:space="preserve">Text </t>
  </si>
  <si>
    <r>
      <t xml:space="preserve">Initiative-specific contextual information. Examples of information that may be provided in this column include explanations for variances between totals as provided in the </t>
    </r>
    <r>
      <rPr>
        <b/>
        <sz val="10"/>
        <color theme="1"/>
        <rFont val="Arial"/>
        <family val="2"/>
      </rPr>
      <t xml:space="preserve">related </t>
    </r>
    <r>
      <rPr>
        <sz val="10"/>
        <color theme="1"/>
        <rFont val="Arial"/>
        <family val="2"/>
      </rPr>
      <t>Summary of Initiatives (SOI) document and totals provided in this data release, instances where the data provided differs from the original allocation decision.</t>
    </r>
  </si>
  <si>
    <t>(All)</t>
  </si>
  <si>
    <t>Row Labels</t>
  </si>
  <si>
    <t>(blank)</t>
  </si>
  <si>
    <t>Grand Total</t>
  </si>
  <si>
    <t>Sum of 2019/20 Amount</t>
  </si>
  <si>
    <t>Sum of 2020/21 Amount</t>
  </si>
  <si>
    <t>Sum of 2021/22 Amount</t>
  </si>
  <si>
    <t>Sum of 2022/23 Amount</t>
  </si>
  <si>
    <t>Sum of 2023/24 Amount</t>
  </si>
  <si>
    <t>Sum of Capital</t>
  </si>
  <si>
    <t>(Multiple Items)</t>
  </si>
  <si>
    <t>Final changes in appropriations relating to the 2019/20 fiscal year were included in the Addition to the Supplementary Estimates of Appropriations for the Government of New Zealand for the Year Ending 30 June 2020. Final changes in appropriations relating to the 2020/21 year will be included in the Supplementary Estimates of Appropriations for the Government of New Zealand for the Year Ending 30 June 2021 due to be published on Budget Day 2021. Appropriation changes relating to the 2021/22 year will be included in the Estimates of Appropriations for the Year Ending 30 June 2022.</t>
  </si>
  <si>
    <r>
      <rPr>
        <b/>
        <sz val="10"/>
        <color theme="1"/>
        <rFont val="Arial"/>
        <family val="2"/>
      </rPr>
      <t>Published at:</t>
    </r>
    <r>
      <rPr>
        <sz val="10"/>
        <color theme="1"/>
        <rFont val="Arial"/>
        <family val="2"/>
      </rPr>
      <t xml:space="preserve"> https://www.treasury.govt.nz/publications/data/covid-19-response-recovery-fund-initiatives-data-foundational-jul-packages-summary-initiatives-documents</t>
    </r>
  </si>
  <si>
    <r>
      <rPr>
        <b/>
        <sz val="10"/>
        <color theme="1"/>
        <rFont val="Arial"/>
        <family val="2"/>
      </rPr>
      <t>Date published/issued:</t>
    </r>
    <r>
      <rPr>
        <sz val="10"/>
        <color theme="1"/>
        <rFont val="Arial"/>
        <family val="2"/>
      </rPr>
      <t xml:space="preserve"> 7 May 2021</t>
    </r>
  </si>
  <si>
    <t>For both packages, the initiatives listed in the Raw Data sheet or its alternate format crrf-summary-intitiatives-data-v1-2021-05-07.csv file will not total to the total funding amount announced in respect of these packages. This is because not all initiatives were announced at the time of the publication of the original documents.</t>
  </si>
  <si>
    <r>
      <rPr>
        <b/>
        <sz val="10"/>
        <color theme="1"/>
        <rFont val="Arial"/>
        <family val="2"/>
      </rPr>
      <t>Frequency:</t>
    </r>
    <r>
      <rPr>
        <sz val="10"/>
        <color theme="1"/>
        <rFont val="Arial"/>
        <family val="2"/>
      </rPr>
      <t xml:space="preserve"> No further updates to this data are planned at the time of the initial release on 7 May 2021.</t>
    </r>
  </si>
  <si>
    <t>Three sheets in this MS Excel workbook crrf-summary-intitiatives-v1-2021-05-07.xlsx have also been published in open NZGOAL-compliant formats:</t>
  </si>
  <si>
    <t>Introduction Notes - Markdown text format with modifications to refer to MS Excel file: crrf-summary-intitiatives-intro-notes-v1-2021-05-07.txt.</t>
  </si>
  <si>
    <t>Data Dictionary sheet - CSV format: crrf-summary-intitiatives-data-dictionary-v1-2021-05-07.csv.</t>
  </si>
  <si>
    <t>Raw Data sheet - CSV format: crrf-summary-intitiatives-data-v1-2021-05-07.csv</t>
  </si>
  <si>
    <t xml:space="preserve">Pay increase for qualified ECE teachers.  </t>
  </si>
  <si>
    <t>Transition to zero carbon future</t>
  </si>
  <si>
    <t>Years of funding?</t>
  </si>
  <si>
    <t>Workforce - long term</t>
  </si>
  <si>
    <t>Migrant worker exploitation</t>
  </si>
  <si>
    <t>Cap</t>
  </si>
  <si>
    <t>A modern approach to night classes</t>
  </si>
  <si>
    <t>Agresearch facility and HQ</t>
  </si>
  <si>
    <t>Better for Business (experience with govt)</t>
  </si>
  <si>
    <t>Hort export development</t>
  </si>
  <si>
    <t>Callaghan Innovation loan scheme</t>
  </si>
  <si>
    <t>Career development tool for lifetime use</t>
  </si>
  <si>
    <t>Wallaby control</t>
  </si>
  <si>
    <t>Work and training scheme</t>
  </si>
  <si>
    <t>General infrastructure fund</t>
  </si>
  <si>
    <t>Creative NZ funding boost - why not use wage subsidy?</t>
  </si>
  <si>
    <t>Creative arts funding boost</t>
  </si>
  <si>
    <t>Creative arts funding boost ($14m for policy advice)</t>
  </si>
  <si>
    <t>Migrant worker exploitation ($24m for WorkSafe officials)</t>
  </si>
  <si>
    <t>Lost savings from delaying Superannuation &amp; Pensions Bill</t>
  </si>
  <si>
    <t>Foster care and orphans benefit increase</t>
  </si>
  <si>
    <t>Additional caregiver support</t>
  </si>
  <si>
    <t>MSD officials - employment support</t>
  </si>
  <si>
    <t>Jobs for Nature</t>
  </si>
  <si>
    <t>NZ Fale Malae</t>
  </si>
  <si>
    <t>Animal wellbeing (8 FTEs)</t>
  </si>
  <si>
    <t>Subsidised insulation and heating retrofits</t>
  </si>
  <si>
    <t>Services for children/young people experience family violence</t>
  </si>
  <si>
    <t>Govt house building</t>
  </si>
  <si>
    <t>Regional work and training scheme</t>
  </si>
  <si>
    <t>Trans-Tasman/SEM e-invoicing system</t>
  </si>
  <si>
    <t>Additional funding for Pacifika work and training programme</t>
  </si>
  <si>
    <t>Trades Academic volume increase</t>
  </si>
  <si>
    <t>In-work tax credit grace period</t>
  </si>
  <si>
    <t>Kōhanga Reo development</t>
  </si>
  <si>
    <t>School lunches</t>
  </si>
  <si>
    <t>Support for rural and fishing communities due to Covid and drought</t>
  </si>
  <si>
    <t>Rollout of NCEA online</t>
  </si>
  <si>
    <t>Additional funding for libraries</t>
  </si>
  <si>
    <t>Funding to commercialise NZ music</t>
  </si>
  <si>
    <t>Build 200-300 homes for Pacific families</t>
  </si>
  <si>
    <t>Support for Pacific learners and families</t>
  </si>
  <si>
    <t>Phasing out problem plastics and implementing waste disposal levy</t>
  </si>
  <si>
    <t>Access to primary care (not just for Covid)</t>
  </si>
  <si>
    <t>Solvency support for the Racing Industry Transition Agency</t>
  </si>
  <si>
    <t>Radio NZ baseline increase</t>
  </si>
  <si>
    <t>Sport, rec, and play funding</t>
  </si>
  <si>
    <t>Regional Skills Leadership Groups</t>
  </si>
  <si>
    <t>Govt house building programme</t>
  </si>
  <si>
    <t>Renewable energy project development</t>
  </si>
  <si>
    <t>Water safety rescue</t>
  </si>
  <si>
    <t>Strengthening the Family Court</t>
  </si>
  <si>
    <t>Expanding the Cadetships programme</t>
  </si>
  <si>
    <t>Supporting Māori Learners and Te Reo Māori</t>
  </si>
  <si>
    <t>Renewable energy projects</t>
  </si>
  <si>
    <t>Maori and Iwi Housing Innovation</t>
  </si>
  <si>
    <t>Three Waters</t>
  </si>
  <si>
    <t>Veteran Health Connecct</t>
  </si>
  <si>
    <t>Total funding ($M)</t>
  </si>
  <si>
    <t>Non-Covid-Related Spend</t>
  </si>
  <si>
    <t>Sum of Total funding ($M)</t>
  </si>
  <si>
    <t>Plus Housing Acceleration Fund (not in the raw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</si>
</sst>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0" x14ac:knownFonts="1">
    <font>
      <sz val="11"/>
      <color theme="1"/>
      <name val="Calibri"/>
      <family val="2"/>
      <scheme val="minor"/>
    </font>
    <font>
      <sz val="16"/>
      <color theme="1" tint="4.9989318521683403E-2"/>
      <name val="Arial"/>
      <family val="2"/>
    </font>
    <font>
      <sz val="10"/>
      <color theme="1"/>
      <name val="Arial"/>
      <family val="2"/>
    </font>
    <font>
      <b/>
      <sz val="10"/>
      <color theme="1"/>
      <name val="Arial"/>
      <family val="2"/>
    </font>
    <font>
      <sz val="11"/>
      <color theme="1"/>
      <name val="Arial"/>
      <family val="2"/>
    </font>
    <font>
      <u/>
      <sz val="11"/>
      <color theme="10"/>
      <name val="Calibri"/>
      <family val="2"/>
      <scheme val="minor"/>
    </font>
    <font>
      <u/>
      <sz val="10"/>
      <color theme="10"/>
      <name val="Arial"/>
      <family val="2"/>
    </font>
    <font>
      <sz val="12"/>
      <color theme="1"/>
      <name val="Arial"/>
      <family val="2"/>
    </font>
    <font>
      <sz val="10"/>
      <name val="Arial"/>
      <family val="2"/>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33">
    <xf numFmtId="0" fontId="0" fillId="0" borderId="0" xfId="0"/>
    <xf numFmtId="0" fontId="1" fillId="0" borderId="0" xfId="0" applyFont="1" applyAlignment="1">
      <alignment vertical="top" wrapText="1"/>
    </xf>
    <xf numFmtId="0" fontId="2" fillId="0" borderId="0" xfId="0" applyFont="1" applyAlignment="1">
      <alignment wrapText="1"/>
    </xf>
    <xf numFmtId="0" fontId="4" fillId="0" borderId="0" xfId="0" applyFont="1" applyAlignment="1">
      <alignment wrapText="1"/>
    </xf>
    <xf numFmtId="0" fontId="3" fillId="0" borderId="0" xfId="0" applyFont="1" applyAlignment="1">
      <alignment wrapText="1"/>
    </xf>
    <xf numFmtId="0" fontId="6" fillId="0" borderId="0" xfId="1" applyFont="1" applyAlignment="1">
      <alignment wrapText="1"/>
    </xf>
    <xf numFmtId="0" fontId="7" fillId="0" borderId="0" xfId="0" applyFont="1" applyAlignment="1">
      <alignment wrapText="1"/>
    </xf>
    <xf numFmtId="0" fontId="2" fillId="0" borderId="0" xfId="0" applyFont="1" applyFill="1" applyAlignment="1">
      <alignment wrapText="1"/>
    </xf>
    <xf numFmtId="0" fontId="3" fillId="0" borderId="0" xfId="0" applyFont="1" applyAlignment="1">
      <alignment vertical="top" wrapText="1"/>
    </xf>
    <xf numFmtId="0" fontId="2" fillId="0" borderId="0" xfId="0" applyFont="1" applyAlignment="1">
      <alignment vertical="top" wrapText="1"/>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3" fillId="0" borderId="0" xfId="0" applyFont="1" applyAlignment="1">
      <alignment vertical="top"/>
    </xf>
    <xf numFmtId="0" fontId="0" fillId="0" borderId="0" xfId="0" applyAlignment="1"/>
    <xf numFmtId="0" fontId="2" fillId="0" borderId="0" xfId="0" applyFont="1" applyAlignment="1">
      <alignment vertical="top"/>
    </xf>
    <xf numFmtId="0" fontId="9" fillId="0" borderId="0" xfId="0" applyFont="1"/>
    <xf numFmtId="0" fontId="6" fillId="0" borderId="0" xfId="1" applyFont="1"/>
    <xf numFmtId="164" fontId="9" fillId="0" borderId="0" xfId="0" applyNumberFormat="1" applyFont="1"/>
    <xf numFmtId="164" fontId="0" fillId="0" borderId="0" xfId="0" applyNumberFormat="1"/>
    <xf numFmtId="0" fontId="0" fillId="0" borderId="0" xfId="0" pivotButton="1" applyFont="1"/>
    <xf numFmtId="0" fontId="9" fillId="0" borderId="0" xfId="0" applyFont="1" applyAlignment="1">
      <alignment horizontal="right"/>
    </xf>
    <xf numFmtId="0" fontId="0" fillId="0" borderId="0" xfId="0" applyAlignment="1">
      <alignment horizontal="right"/>
    </xf>
    <xf numFmtId="0" fontId="0" fillId="0" borderId="0" xfId="0" applyFill="1"/>
    <xf numFmtId="164" fontId="0" fillId="0" borderId="0" xfId="0" applyNumberFormat="1" applyFill="1"/>
    <xf numFmtId="0" fontId="0" fillId="0" borderId="0" xfId="0" applyFill="1" applyAlignment="1">
      <alignment horizontal="right"/>
    </xf>
    <xf numFmtId="1" fontId="0" fillId="0" borderId="0" xfId="0" applyNumberFormat="1"/>
    <xf numFmtId="165" fontId="0" fillId="0" borderId="0" xfId="0" applyNumberFormat="1"/>
    <xf numFmtId="0" fontId="0" fillId="0" borderId="0" xfId="0" applyFill="1" applyAlignment="1">
      <alignment horizontal="left"/>
    </xf>
    <xf numFmtId="165" fontId="0" fillId="0" borderId="0" xfId="0" applyNumberFormat="1" applyFill="1"/>
    <xf numFmtId="0" fontId="0" fillId="0" borderId="0" xfId="0" applyAlignment="1">
      <alignment horizontal="right" wrapText="1"/>
    </xf>
    <xf numFmtId="3" fontId="0" fillId="0" borderId="0" xfId="0" applyNumberFormat="1"/>
  </cellXfs>
  <cellStyles count="2">
    <cellStyle name="Hyperlink" xfId="1" builtinId="8"/>
    <cellStyle name="Normal" xfId="0" builtinId="0"/>
  </cellStyles>
  <dxfs count="14">
    <dxf>
      <alignment horizontal="right" readingOrder="0"/>
    </dxf>
    <dxf>
      <alignment wrapText="1" readingOrder="0"/>
    </dxf>
    <dxf>
      <numFmt numFmtId="165" formatCode="#,##0.0"/>
    </dxf>
    <dxf>
      <alignment horizontal="right" readingOrder="0"/>
    </dxf>
    <dxf>
      <alignment wrapText="1" readingOrder="0"/>
    </dxf>
    <dxf>
      <fill>
        <patternFill patternType="none">
          <bgColor auto="1"/>
        </patternFill>
      </fill>
    </dxf>
    <dxf>
      <alignment horizontal="right" readingOrder="0"/>
    </dxf>
    <dxf>
      <alignment wrapText="1" readingOrder="0"/>
    </dxf>
    <dxf>
      <numFmt numFmtId="165" formatCode="#,##0.0"/>
    </dxf>
    <dxf>
      <alignment horizontal="right" readingOrder="0"/>
    </dxf>
    <dxf>
      <alignment wrapText="1" readingOrder="0"/>
    </dxf>
    <dxf>
      <fill>
        <patternFill patternType="none">
          <bgColor auto="1"/>
        </patternFill>
      </fill>
    </dxf>
    <dxf>
      <font>
        <b val="0"/>
      </font>
    </dxf>
    <dxf>
      <font>
        <b/>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enny Smith [TSY]" refreshedDate="44307.539746759256" createdVersion="6" refreshedVersion="6" minRefreshableVersion="3" recordCount="377">
  <cacheSource type="worksheet">
    <worksheetSource ref="A1:R1048576" sheet="Raw Data"/>
  </cacheSource>
  <cacheFields count="18">
    <cacheField name="SOI Document" numFmtId="0">
      <sharedItems containsBlank="1" count="3">
        <s v="Foundational Package"/>
        <s v="July Package"/>
        <m/>
      </sharedItems>
    </cacheField>
    <cacheField name="Title (Te Reo Māori)" numFmtId="0">
      <sharedItems containsBlank="1"/>
    </cacheField>
    <cacheField name="Title (NZ English)" numFmtId="0">
      <sharedItems containsBlank="1" count="195">
        <s v="100% Qualified and Certificated Teachers"/>
        <s v="Accelerating Energy Efficiency and Fuel Switching in Industry to Reduce Emissions"/>
        <s v="Accelerating Rollout of Business Connect"/>
        <s v="Additional Funding for Employment Services Response"/>
        <s v="Addressing Primary Sector Workforce Shortfall with Job Transition Support and Improved Public Data"/>
        <s v="Addressing Supplier Contractual Obligations Arising from the Impact of COVID-19"/>
        <s v="Addressing Temporary Migrant Worker Exploitation"/>
        <s v="Addressing the Impact of Border Restrictions on the Ministry of Business, Innovation and Employment's Liquidity"/>
        <s v="Adult and Community Education (ACE) – A Modern Approach to Night Classes"/>
        <s v="AgResearch Lincoln Facility Development"/>
        <s v="Antarctic Heritage Trust – Remaining Viable Following the Impact Of COVID-19"/>
        <s v="Bad and Doubtful Debt Appropriation Increase Due to COVID-19"/>
        <s v="Better For Business: Making it Easier and More Seamless for Business to Engage with Government"/>
        <s v="Boosting Economic Activity and Future Growth Across the Horticulture Sector"/>
        <s v="Building Sustainable and Resilient Communities Through Increasing the Capability and Capacity of Māori Organisations"/>
        <s v="Business Debt Hibernation (BDH) Scheme"/>
        <s v="Capital Investment in Callaghan Innovation for a Short-Term Research and Development Loan Scheme"/>
        <s v="Careers System Online: Tiro Whetū"/>
        <s v="Combined Pharmacuetical Budget – Continuity of Supply of Medicines and Medical Devices"/>
        <s v="Community Law Centres – Increasing the Capacity to Provide Free Legal Services Due to COVID-19"/>
        <s v="Containing Wallabies to Protect Agriculture, Forestry and Native Plants, and Boost Regional Economies"/>
        <s v="Contingency: COVID-19 Support for Apprentices"/>
        <s v="Continuing He Poutama Taitamariki for Young People"/>
        <s v="COVID-19 – Addressing the Department of Corrections Annual Leave Costs"/>
        <s v="COVID-19 – Personal Protective Equipment"/>
        <s v="COVID-19 – Supported Accommodation"/>
        <s v="COVID-19 Funding to Maintain Essential Transport Connectivity"/>
        <s v="COVID-19 Impacts for Waka Kotahi NZ Transport Agency's Regulatory Memorandum Accounts"/>
        <s v="COVID-19 Impacts on the National Land Transport Fund"/>
        <s v="COVID-19 Response: Technology and Services"/>
        <s v="COVID-19 Statistical Challenges"/>
        <s v="COVID-19: Boosting Building Financial Capability Services to Assist the Recovery of Individuals and Whānau Impacted"/>
        <s v="COVID-19: Building Māori Partnerships to Strengthen Social and Economic Wellbeing"/>
        <s v="COVID-19: Infrastructure Investment"/>
        <s v="COVID-19: Investing in the Resilience and Recovery of Communities Affected by COVID-19"/>
        <s v="COVID-19: Investing in the Resilience and Recovery of Providers Affected by COVID-19"/>
        <s v="COVID-19: Providing Support for Foodbanks, Food Rescue and Community Food Services in the COVID-19 Recovery"/>
        <s v="COVID-19: Responding to Increased Demand for Family Violence Services"/>
        <s v="Creating a Safe Online and Digital Environment for Children and Young People – Phase Two"/>
        <s v="Creative New Zealand – Retain Core Arts Infrastructure and Deliver Arts Projects in Communities"/>
        <s v="Crown Concession Revenue – Provision for Bad and Doubtful Debts"/>
        <s v="Crown Research Institute COVID-19 Response and Recovery"/>
        <s v="Cultural Sector Regeneration Fund"/>
        <s v="Customs Third-Party Revenue Shortfall"/>
        <s v="Delaying the Implementation of the New Zealand Superannuation and Veteran's Pension Legislation Amendment Bill"/>
        <s v="Digital Skills"/>
        <s v="Early Intervention: Te Kōhanga Reo – Learning Support Initiative and Targeted COVID-19 Response"/>
        <s v="Emergency Financial Assistance for Caregivers in Response to COVID-19: Base Rate Increase"/>
        <s v="Emergency Financial Assistance for Caregivers in Response to COVID-19: Supporting Stability and Care"/>
        <s v="Employment and Financial Support Response to COVID-19"/>
        <s v="Employment Service Response to COVID-19"/>
        <s v="Enabling the Royal New Zealand Returned and Services' Association to Continue to Provide Services and Support"/>
        <s v="Enhancing Biodiversity Outcomes on Public and Private Land"/>
        <s v="Establishing a New Zealand Fale Malae"/>
        <s v="Establishing a Student Hardship Fund for 2020"/>
        <s v="Establishing Workforce Development Councils to Support COVID-19 Recovery"/>
        <s v="Ethnic Communities Multi-Lingual Information Network"/>
        <s v="Expand and Strengthen Existing Employment Services to Support More Disabled New Zealanders into Employment"/>
        <s v="Expanding Animal Wellbeing Support Activities Across New Zealand"/>
        <s v="Expanding Support to Women's Non-Governmental Organisations to Deliver Services for Women Affected by COVID-19"/>
        <s v="Expanding the Warmer Kiwi Homes Programme to Support Low-Income Households"/>
        <s v="Expo 2020 COVID-19 and Related Postponement Costs"/>
        <s v="Extending Temporary Deferral Measures to Manage Demand"/>
        <s v="Funding for COVID-19"/>
        <s v="Funding For Family Violence COVID-19 Response: Increased Funding for Counties Manukau Whāngaia Ngā Pā Harakeke Site"/>
        <s v="Funding for Family Violence COVID-19 Response: Services for Children and Youth Experiencing Violence"/>
        <s v="Funding for Public Health Units"/>
        <s v="Funding for the Commerce Commission to Promote Competition in Markets"/>
        <s v="Funding to Support Schools to Manage the Immediate Costs of COVID-19"/>
        <s v="Further Regional Business Partner Advice for Small Businesses"/>
        <s v="Gambling, Racing and Community Funding Policy Programme"/>
        <s v="Government Housing Build Programme"/>
        <s v="He Poutama Rangatahi"/>
        <s v="Health and Disability Commissioner: Impacts of COVID-19"/>
        <s v="Implementation of e-Invoicing in New Zealand"/>
        <s v="Increase the Reach and Volume of Service of Tupu Aotearoa Across New Zealand"/>
        <s v="Increase to Doubtful Debts Provision Due to COVID-19"/>
        <s v="Increased Volumes for the National Telehealth Service (Healthline)"/>
        <s v="Increasing Official Assignee Resources to Manage the Growth in Personal Insolvency Cases Due to COVID-19"/>
        <s v="Increasing Trades Academy Places and Supporting Secondary Transitions"/>
        <s v="Industry Policy: COVID-19 Recovery and Transformation Package"/>
        <s v="International Education Strategic Recovery: Communications, Marketing and Brand Awareness"/>
        <s v="International Education Strategic Recovery: Diversification of International Education Products and Services"/>
        <s v="International Education Strategic Recovery: Enable Providers to Deliver Education Offshore and Develop Quality Assurance"/>
        <s v="International Education Strategic Recovery: Funding for New Zealand-Based Learners to Access English Language Courses"/>
        <s v="International Education Strategic Recovery: Immediate Targeted Support for Private Training Establishments"/>
        <s v="International Growth Fund (IGF) COVID-19 Extension"/>
        <s v="Introducing Grace Periods for the In-Work Tax Credit"/>
        <s v="Investment in Labour Market Response"/>
        <s v="Jobs and Skills Hubs"/>
        <s v="Justice Sector Resourcing to Address COVID-19 Related Backlogs"/>
        <s v="Land Information New Zealand Biosecurity Programme for Immediate and Sustained Job Creation to Remove Pests and Weeds"/>
        <s v="Land Information New Zealand Third Party Funding Shortfall"/>
        <s v="Leading and Coordinating the All-of-Government COVID-19 Response Effort"/>
        <s v="Maintaining an All-of-Government Response to COVID-19"/>
        <s v="Maintaining Connectivity Between Our Staff, and Between People in Our Care and their Whānau During COVID-19"/>
        <s v="Maintaining Essential Disability and Home and Community Aged Care Support Services Through COVID-19"/>
        <s v="Maintaining Kōhanga Reo Viability During the Post-COVID-19 Rebuilding Phase"/>
        <s v="Maintaining Private Hospital Capacity, Capability, Resources and Staff to Support the COVID-19 Response"/>
        <s v="Maintaining Research and Development Services to New Zealand's Businesses"/>
        <s v="Maintaining Service Continuity for Auckland Rescue Helicopter Trust"/>
        <s v="Maintaining Support for International Education (Export Education Levy Funded Activities)"/>
        <s v="Māori Apprenticeships Fund"/>
        <s v="Māori Media Sector: Supporting News and Current Affairs Capacity"/>
        <s v="Matauranga Māori Te Awe Kotuku Fund"/>
        <s v="Mayfair House: Offsetting COVID-19 Redevelopment Delay Impacts"/>
        <s v="Meeting Increased Demand for Employment Policy Advice"/>
        <s v="Meeting Increased Learner Need for Tertiary Education"/>
        <s v="Mitigating Impacts of Socioeconomic Disadvantage: School Lunches"/>
        <s v="Mitigating the Impact of Economic and Social Disruption on Rural and Fishing Communities"/>
        <s v="Museum Hardship Fund"/>
        <s v="National Health Crisis Centre (NHCC) Ongoing Additional Responsibilities"/>
        <s v="National Immunisation Solution"/>
        <s v="National Wilding Conifer Control Programme to Boost Regional Economies and Employment"/>
        <s v="Network-as-a-Service and Cybersecurity for Schools"/>
        <s v="New Zealand Blood Service: Impacts of COVID-19"/>
        <s v="New Zealand Libraries Partnership Programme"/>
        <s v="New Zealand Music Recovery"/>
        <s v="New Zealand's Economic Recovery: Revitalising the International Business Sector"/>
        <s v="One Time Identity"/>
        <s v="Ongoing Resourcing Scheme for Teacher Aide Hours"/>
        <s v="Operating Contingency – Improving Housing for Pacific Families and Communities"/>
        <s v="Operating Contingency – Targeted Support for Pacific Learners and Families"/>
        <s v="Oxygen Supply and Related Environmental Systems"/>
        <s v="Pacific Community Content"/>
        <s v="Pasifika Culture and Heritage Fund"/>
        <s v="Personal Protective Equipment (PPE)"/>
        <s v="Pest Management, Including Predator Free and Eradication"/>
        <s v="PHARMAC – Increase in the Operational Budget"/>
        <s v="Phasing Out Problem Plastics and Implementing rhe Waste Disposal Levy Expansion"/>
        <s v="Planned Care – COVID-19 Backlog"/>
        <s v="Post-COVID-19 Economic Recovery Through Environment-Related Activity: Improving the Health of New Zealand's Waterways"/>
        <s v="Preventing Food Waste and Supporting Primary Sector Production by Supplying Food to New Zealanders in Need"/>
        <s v="Primary Care – Additional Funding to Maintain Affordable Access to Primary Care Services"/>
        <s v="Providing Digital Identity Required for Online Assessment and Learning"/>
        <s v="Racing Industry Initial Recovery Package"/>
        <s v="Radio New Zealand Baseline Funding Increase"/>
        <s v="Recovery Package for the Play, Active Recreation and Sport System in Response to the COVID-19 Pandemic"/>
        <s v="Reducing Energy Hardship and Strengthening the Consumer Voice for Electricity Consumers"/>
        <s v="Regional Skills Leadership Groups (RSLGs)"/>
        <s v="Replacing Lost Frontline Biosecurity Operations Revenue"/>
        <s v="Resetting Immigration New Zealand's Offshore Footprint to Reflect Post-COVID-19 Visa Volumes"/>
        <s v="Residential Development Response Fund"/>
        <s v="Resource Management Act National Direction to Facilitate Development of Renewable Energy Projects"/>
        <s v="Resource Recovery Infrastructure"/>
        <s v="Responding to COVID-19 by Strengthening our Health, Safety and Wellbeing, and Communications Capacity and Capability"/>
        <s v="Retain Core Capability of Heritage New Zealand Pouhere Taonga"/>
        <s v="Retain the Museum Of New Zealand Te Papa Tongarewa's Core Capability"/>
        <s v="Retaining Capability to Support the Government's Response to COVID-19"/>
        <s v="Royal New Zealand Ballet – Surviving the Effects of the COVID-19 Pandemic"/>
        <s v="Savings Initiative"/>
        <s v="Securing and Strengthening Frontline Water Safety Rescue and Prevention Services to Reduce New Zealand's Drowning Toll"/>
        <s v="Statutory Inquiries Extensions"/>
        <s v="Strengthening Existing Debt Solution Services and Developing a National Approach to Address Problem Debt"/>
        <s v="Strengthening the Family Court: Initiatives to Enhance Child and Whānau Wellbeing – COVID-19"/>
        <s v="Strengthening the Response to COVID-19 Related Serious Financial Crime"/>
        <s v="Support for Group Training Schemes to Retain Apprentices in Preparation of Post-COVID-19 Economic Recovery"/>
        <s v="Support for Industry Health and Safety Leadership Groups"/>
        <s v="Support for New Zealand Māori Arts and Crafts Institute"/>
        <s v="Support for Schools Payroll"/>
        <s v="Support for Small Businesses Tailored to COVID-19 Needs"/>
        <s v="Supporting COVID-19 Contact Tracing – New Zealand Business Number"/>
        <s v="Supporting Employment Opportunities and Development Through Cadetships"/>
        <s v="Supporting Employment Through Environment Projects on Department of Conservation Land"/>
        <s v="Supporting Family Planning New Zealand with COVID-19 Costs and a Sustainable Recovery"/>
        <s v="Supporting Local Government Response and Recovery"/>
        <s v="Supporting Māori Learners and Te Reo Māori Post COVID-19"/>
        <s v="Supporting Offenders Into Employment Phase Two"/>
        <s v="Supporting Renewable Energy Projects in Public and Māori Housing"/>
        <s v="Supporting Small Businesses into Digital Commerce"/>
        <s v="Supporting the National Land Transport Programme Revenue Shortfall and Meeting COVID-19 Costs"/>
        <s v="Targeted Training and Apprenticeship Fund"/>
        <s v="Taumata Arowai, New Crown Agent Regulator for Water Services"/>
        <s v="Te Maihi O Te Whare Māori – Māori and Iwi Housing Innovation (MAIHI)"/>
        <s v="Te Maihi o te Whare Māori – Māori And Iwi Housing Innovation (MAIHI) – Northland Region Corrections Facility"/>
        <s v="Te Matatini – Funding for COVID-19 Related Costs"/>
        <s v="The Auckland Pacific Skills Shift"/>
        <s v="The Construction Accord: Expand Skills for Industry Initiative (COVID-19 Response)"/>
        <s v="The Pacific Aotearoa Community COVID-19 Recovery Fund"/>
        <s v="Thermal Imaging Detection System – COVID-19"/>
        <s v="Three Waters Infrastructure Investment and Service Delivery Reform Programme"/>
        <s v="Toloa – Increasing Skills and Income Through Empowering Pacific Participation in Science Technology Engineering and Mathematics"/>
        <s v="Tourism Policy Capability"/>
        <s v="Tourism Sector Recovery Fund"/>
        <s v="Transition Support for State and State-Integrated Schools that have Lost International Revenue as a Result of COVID-19"/>
        <s v="Transitional Industry Training Organisation and Workforce Development Council-Led COVID-19 Response Projects"/>
        <s v="Veteran Health Connect"/>
        <s v="Wage Subsidy Scheme Extension"/>
        <s v="Waitangi National Trust – Surviving the Effects of the COVID-19 Pandemic"/>
        <s v="Whānau Ora: Supporting the Immediate and Near-Term Recovery of Whānau from COVID-19"/>
        <s v="Whānau Protect – Expanding National Home Safety Under COVID-19"/>
        <s v="WhatsApp Channel"/>
        <s v="Wildlife Institutions Relief Package"/>
        <s v="WorkSafe New Zealand Operational Response to COVID-19"/>
        <m/>
      </sharedItems>
    </cacheField>
    <cacheField name="Description" numFmtId="0">
      <sharedItems containsBlank="1" longText="1"/>
    </cacheField>
    <cacheField name="Vote" numFmtId="0">
      <sharedItems containsBlank="1" count="32">
        <s v="Education"/>
        <s v="Business, Science and Innovation"/>
        <s v="Social Development"/>
        <s v="Agriculture, Biosecurity, Fisheries and Food Safety"/>
        <s v="Labour Market"/>
        <s v="Tertiary Education"/>
        <s v="Arts, Culture and Heritage"/>
        <s v="Lands"/>
        <s v="Māori Development"/>
        <s v="Health"/>
        <s v="Justice"/>
        <s v="Corrections"/>
        <s v="Transport"/>
        <s v="Statistics"/>
        <s v="Internal Affairs"/>
        <s v="Conservation"/>
        <s v="Customs"/>
        <s v="Oranga Tamariki"/>
        <s v="Defence Force"/>
        <s v="Women"/>
        <s v="Foreign Affairs"/>
        <s v="Police"/>
        <s v="Housing and Urban Development"/>
        <s v="Pacific Peoples"/>
        <s v="Revenue"/>
        <s v="Attorney-General"/>
        <s v="Courts"/>
        <s v="Prime Minister and Cabinet"/>
        <s v="Environment"/>
        <s v="Sport and Recreation"/>
        <s v="Serious Fraud"/>
        <m/>
      </sharedItems>
    </cacheField>
    <cacheField name="Appropriation Name (Te Reo Māori)" numFmtId="0">
      <sharedItems containsBlank="1"/>
    </cacheField>
    <cacheField name="Appropriation Name (NZ English)" numFmtId="0">
      <sharedItems containsBlank="1"/>
    </cacheField>
    <cacheField name="Category Name (NZ English)" numFmtId="0">
      <sharedItems containsBlank="1"/>
    </cacheField>
    <cacheField name="Group Type" numFmtId="0">
      <sharedItems containsBlank="1"/>
    </cacheField>
    <cacheField name="Appropriation Period" numFmtId="0">
      <sharedItems containsBlank="1"/>
    </cacheField>
    <cacheField name="Appropriation or Category Type" numFmtId="0">
      <sharedItems containsBlank="1"/>
    </cacheField>
    <cacheField name="2019/20 Amount" numFmtId="0">
      <sharedItems containsString="0" containsBlank="1" containsNumber="1" minValue="-16.670000000000002" maxValue="3200"/>
    </cacheField>
    <cacheField name="2020/21 Amount" numFmtId="0">
      <sharedItems containsString="0" containsBlank="1" containsNumber="1" minValue="-17.5" maxValue="710"/>
    </cacheField>
    <cacheField name="2021/22 Amount" numFmtId="0">
      <sharedItems containsString="0" containsBlank="1" containsNumber="1" minValue="-35" maxValue="174.3"/>
    </cacheField>
    <cacheField name="2022/23 Amount" numFmtId="0">
      <sharedItems containsString="0" containsBlank="1" containsNumber="1" minValue="-35" maxValue="121.7"/>
    </cacheField>
    <cacheField name="2023/24 Amount" numFmtId="0">
      <sharedItems containsString="0" containsBlank="1" containsNumber="1" minValue="-17.5" maxValue="235.5"/>
    </cacheField>
    <cacheField name="Capital" numFmtId="0">
      <sharedItems containsString="0" containsBlank="1" containsNumber="1" minValue="-4.298" maxValue="3000"/>
    </cacheField>
    <cacheField name="Initiative-Specific Comment"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Victor Kuipers" refreshedDate="44431.712951388887" createdVersion="5" refreshedVersion="5" minRefreshableVersion="3" recordCount="376">
  <cacheSource type="worksheet">
    <worksheetSource ref="A1:U377" sheet="Raw Data"/>
  </cacheSource>
  <cacheFields count="21">
    <cacheField name="SOI Document" numFmtId="0">
      <sharedItems/>
    </cacheField>
    <cacheField name="Title (Te Reo Māori)" numFmtId="0">
      <sharedItems containsBlank="1"/>
    </cacheField>
    <cacheField name="Title (NZ English)" numFmtId="0">
      <sharedItems/>
    </cacheField>
    <cacheField name="Description" numFmtId="0">
      <sharedItems longText="1"/>
    </cacheField>
    <cacheField name="Vote" numFmtId="0">
      <sharedItems/>
    </cacheField>
    <cacheField name="Appropriation Name (Te Reo Māori)" numFmtId="0">
      <sharedItems containsBlank="1"/>
    </cacheField>
    <cacheField name="Appropriation Name (NZ English)" numFmtId="0">
      <sharedItems/>
    </cacheField>
    <cacheField name="Category Name (NZ English)" numFmtId="0">
      <sharedItems/>
    </cacheField>
    <cacheField name="Group Type" numFmtId="0">
      <sharedItems/>
    </cacheField>
    <cacheField name="Appropriation Period" numFmtId="0">
      <sharedItems/>
    </cacheField>
    <cacheField name="Appropriation or Category Type" numFmtId="0">
      <sharedItems/>
    </cacheField>
    <cacheField name="2019/20 Amount" numFmtId="164">
      <sharedItems containsString="0" containsBlank="1" containsNumber="1" minValue="-16.670000000000002" maxValue="3200"/>
    </cacheField>
    <cacheField name="2020/21 Amount" numFmtId="164">
      <sharedItems containsString="0" containsBlank="1" containsNumber="1" minValue="-17.5" maxValue="710"/>
    </cacheField>
    <cacheField name="2021/22 Amount" numFmtId="164">
      <sharedItems containsString="0" containsBlank="1" containsNumber="1" minValue="-35" maxValue="174.3"/>
    </cacheField>
    <cacheField name="2022/23 Amount" numFmtId="164">
      <sharedItems containsString="0" containsBlank="1" containsNumber="1" minValue="-35" maxValue="121.7"/>
    </cacheField>
    <cacheField name="2023/24 Amount" numFmtId="164">
      <sharedItems containsString="0" containsBlank="1" containsNumber="1" minValue="-17.5" maxValue="235.5"/>
    </cacheField>
    <cacheField name="Capital" numFmtId="164">
      <sharedItems containsString="0" containsBlank="1" containsNumber="1" minValue="-4.298" maxValue="3000"/>
    </cacheField>
    <cacheField name="Initiative-Specific Comment" numFmtId="0">
      <sharedItems containsBlank="1"/>
    </cacheField>
    <cacheField name="Non-Covid-Related Spend" numFmtId="0">
      <sharedItems containsBlank="1" count="64">
        <m/>
        <s v="Pay increase for qualified ECE teachers.  "/>
        <s v="Transition to zero carbon future"/>
        <s v="Workforce - long term"/>
        <s v="Migrant worker exploitation"/>
        <s v="Migrant worker exploitation ($24m for WorkSafe officials)"/>
        <s v="A modern approach to night classes"/>
        <s v="Agresearch facility and HQ"/>
        <s v="Better for Business (experience with govt)"/>
        <s v="Hort export development"/>
        <s v="Callaghan Innovation loan scheme"/>
        <s v="Career development tool for lifetime use"/>
        <s v="Wallaby control"/>
        <s v="Work and training scheme"/>
        <s v="General infrastructure fund"/>
        <s v="Creative NZ funding boost - why not use wage subsidy?"/>
        <s v="Creative arts funding boost ($14m for policy advice)"/>
        <s v="Creative arts funding boost"/>
        <s v="Lost savings from delaying Superannuation &amp; Pensions Bill"/>
        <s v="Foster care and orphans benefit increase"/>
        <s v="Additional caregiver support"/>
        <s v="MSD officials - employment support"/>
        <s v="Jobs for Nature"/>
        <s v="NZ Fale Malae"/>
        <s v="Workforce Development Councils"/>
        <s v="Animal wellbeing (8 FTEs)"/>
        <s v="Subsidised insulation and heating retrofits"/>
        <s v="Services for children/young people experience family violence"/>
        <s v="Govt house building"/>
        <s v="Regional work and training scheme"/>
        <s v="Trans-Tasman/SEM e-invoicing system"/>
        <s v="Additional funding for Pacifika work and training programme"/>
        <s v="Trades Academic volume increase"/>
        <s v="In-work tax credit grace period"/>
        <s v="Jobs and Skills Hubs"/>
        <s v="Kōhanga Reo development"/>
        <s v="School lunches"/>
        <s v="Support for rural and fishing communities due to Covid and drought"/>
        <s v="Rollout of NCEA online"/>
        <s v="Additional funding for libraries"/>
        <s v="Funding to commercialise NZ music"/>
        <s v="Build 200-300 homes for Pacific families"/>
        <s v="Support for Pacific learners and families"/>
        <s v="Pasifika Culture and Heritage Fund"/>
        <s v="Phasing out problem plastics and implementing waste disposal levy"/>
        <s v="Access to primary care (not just for Covid)"/>
        <s v="Solvency support for the Racing Industry Transition Agency"/>
        <s v="Radio NZ baseline increase"/>
        <s v="Sport, rec, and play funding"/>
        <s v="Reducing Energy Hardship and Strengthening the Consumer Voice for Electricity Consumers"/>
        <s v="Regional Skills Leadership Groups"/>
        <s v="Govt house building programme"/>
        <s v="Renewable energy project development"/>
        <s v="Water safety rescue"/>
        <s v="Strengthening the Family Court"/>
        <s v="Support for New Zealand Māori Arts and Crafts Institute"/>
        <s v="Expanding the Cadetships programme"/>
        <s v="Supporting Māori Learners and Te Reo Māori"/>
        <s v="Renewable energy projects"/>
        <s v="Taumata Arowai, New Crown Agent Regulator for Water Services"/>
        <s v="Maori and Iwi Housing Innovation"/>
        <s v="The Auckland Pacific Skills Shift"/>
        <s v="Three Waters"/>
        <s v="Veteran Health Connecct"/>
      </sharedItems>
    </cacheField>
    <cacheField name="Years of funding?" numFmtId="0">
      <sharedItems containsBlank="1" containsMixedTypes="1" containsNumber="1" containsInteger="1" minValue="1" maxValue="4" count="6">
        <m/>
        <n v="4"/>
        <n v="3"/>
        <s v="Cap"/>
        <n v="1"/>
        <n v="2"/>
      </sharedItems>
    </cacheField>
    <cacheField name="Total funding ($M)" numFmtId="1">
      <sharedItems containsSemiMixedTypes="0" containsString="0" containsNumber="1" minValue="-105" maxValue="3200" count="329">
        <n v="4.8000000000000001E-2"/>
        <n v="278.20100000000002"/>
        <n v="2.1000000000000001E-2"/>
        <n v="0.5"/>
        <n v="69"/>
        <n v="3"/>
        <n v="5.2"/>
        <n v="40.5"/>
        <n v="13.5"/>
        <n v="15.3"/>
        <n v="4"/>
        <n v="18"/>
        <n v="89"/>
        <n v="2.66"/>
        <n v="23.988"/>
        <n v="18.968999999999998"/>
        <n v="7.8419999999999987"/>
        <n v="87"/>
        <n v="119"/>
        <n v="3.5"/>
        <n v="12.471000000000002"/>
        <n v="45"/>
        <n v="1.4"/>
        <n v="1"/>
        <n v="9.68"/>
        <n v="6"/>
        <n v="32.539000000000001"/>
        <n v="6.4000000000000001E-2"/>
        <n v="1.1749999999999998"/>
        <n v="2.9929999999999999"/>
        <n v="7"/>
        <n v="0.63900000000000001"/>
        <n v="0.83899999999999997"/>
        <n v="149"/>
        <n v="1.0000000000000002"/>
        <n v="15"/>
        <n v="11.48"/>
        <n v="11.983000000000001"/>
        <n v="8.3810000000000002"/>
        <n v="14.992999999999999"/>
        <n v="7.8490000000000002"/>
        <n v="15.295000000000002"/>
        <n v="5.5920000000000005"/>
        <n v="4.2219999999999995"/>
        <n v="3.6970000000000001"/>
        <n v="5.7010000000000005"/>
        <n v="4.8520000000000003"/>
        <n v="6.8569999999999993"/>
        <n v="1.9340000000000002"/>
        <n v="9.5990000000000002"/>
        <n v="1.8239999999999998"/>
        <n v="3.71"/>
        <n v="12.887"/>
        <n v="1.603"/>
        <n v="15.391"/>
        <n v="1.242"/>
        <n v="2.3879999999999999"/>
        <n v="10"/>
        <n v="3.4670000000000001"/>
        <n v="27.465"/>
        <n v="412"/>
        <n v="0.54999999999999993"/>
        <n v="11.291"/>
        <n v="10.6"/>
        <n v="2.65"/>
        <n v="10.436"/>
        <n v="2.6080000000000001"/>
        <n v="1.7529999999999999"/>
        <n v="0.3"/>
        <n v="5.3000000000000007"/>
        <n v="60"/>
        <n v="425"/>
        <n v="12.4"/>
        <n v="4.8"/>
        <n v="12.8"/>
        <n v="1.3160000000000001"/>
        <n v="1.4379999999999999"/>
        <n v="0.10100000000000001"/>
        <n v="25.212"/>
        <n v="3000"/>
        <n v="36"/>
        <n v="22"/>
        <n v="1.2"/>
        <n v="30.799999999999997"/>
        <n v="0.8"/>
        <n v="11.8"/>
        <n v="1.5"/>
        <n v="25"/>
        <n v="5"/>
        <n v="117.4"/>
        <n v="14"/>
        <n v="150"/>
        <n v="35"/>
        <n v="42"/>
        <n v="-5.0250000000000004"/>
        <n v="40.673999999999999"/>
        <n v="-6.2809999999999997"/>
        <n v="0.23199999999999998"/>
        <n v="5.8"/>
        <n v="9.2000000000000011"/>
        <n v="2.8389999999999995"/>
        <n v="114.497"/>
        <n v="28.567999999999998"/>
        <n v="63.384999999999998"/>
        <n v="3.4620000000000002"/>
        <n v="193"/>
        <n v="57"/>
        <n v="120"/>
        <n v="30"/>
        <n v="2.5299999999999998"/>
        <n v="154.24499999999998"/>
        <n v="20"/>
        <n v="226"/>
        <n v="1.7080000000000002"/>
        <n v="0.4"/>
        <n v="0.24"/>
        <n v="12.26"/>
        <n v="5.4039999999999999"/>
        <n v="56.444000000000003"/>
        <n v="7.78"/>
        <n v="11.436"/>
        <n v="-1.3390000000000002"/>
        <n v="146.08500000000001"/>
        <n v="15.675000000000001"/>
        <n v="0.86799999999999999"/>
        <n v="0.36199999999999999"/>
        <n v="0.84599999999999997"/>
        <n v="-4.298"/>
        <n v="17.292000000000002"/>
        <n v="1.8660000000000001"/>
        <n v="79.989999999999995"/>
        <n v="25.254000000000001"/>
        <n v="11.733000000000001"/>
        <n v="7.4809999999999999"/>
        <n v="34.607999999999997"/>
        <n v="0.63"/>
        <n v="2.4"/>
        <n v="8.093"/>
        <n v="5.2069999999999999"/>
        <n v="2.5"/>
        <n v="7.0000000000000007E-2"/>
        <n v="3.7890000000000001"/>
        <n v="7.819"/>
        <n v="26.562000000000001"/>
        <n v="9.4E-2"/>
        <n v="40"/>
        <n v="0.15"/>
        <n v="0.05"/>
        <n v="0.9"/>
        <n v="1.1000000000000001"/>
        <n v="283"/>
        <n v="194"/>
        <n v="121"/>
        <n v="12.502000000000001"/>
        <n v="6.3769999999999998"/>
        <n v="7.5020000000000007"/>
        <n v="32"/>
        <n v="14.6"/>
        <n v="9.82"/>
        <n v="4.375"/>
        <n v="27.948"/>
        <n v="0.46200000000000002"/>
        <n v="20.938000000000002"/>
        <n v="9.15"/>
        <n v="0.85"/>
        <n v="0.1"/>
        <n v="9.9"/>
        <n v="23"/>
        <n v="0.111"/>
        <n v="4.24"/>
        <n v="27.5"/>
        <n v="0.157"/>
        <n v="1.0980000000000001"/>
        <n v="0.48800000000000004"/>
        <n v="3.9359999999999999"/>
        <n v="12.118"/>
        <n v="0.02"/>
        <n v="0.24500000000000002"/>
        <n v="2.0569999999999999"/>
        <n v="4.4450000000000003"/>
        <n v="5.0860000000000003"/>
        <n v="10.679"/>
        <n v="4.6500000000000004"/>
        <n v="5.5570000000000004"/>
        <n v="50"/>
        <n v="0.315"/>
        <n v="11.619"/>
        <n v="0.56399999999999995"/>
        <n v="21.488999999999997"/>
        <n v="5.343"/>
        <n v="2.5459999999999998"/>
        <n v="11.544"/>
        <n v="2.8870000000000005"/>
        <n v="25.4"/>
        <n v="99.956000000000003"/>
        <n v="27.1"/>
        <n v="1.282"/>
        <n v="6.61"/>
        <n v="49"/>
        <n v="0.6"/>
        <n v="18.600000000000001"/>
        <n v="0.96299999999999997"/>
        <n v="0.26400000000000001"/>
        <n v="1.06"/>
        <n v="0.14800000000000002"/>
        <n v="0.158"/>
        <n v="0.96"/>
        <n v="3.3000000000000003"/>
        <n v="435.8"/>
        <n v="-105"/>
        <n v="3.9"/>
        <n v="216.7"/>
        <n v="3.0220000000000002"/>
        <n v="1.446"/>
        <n v="4.6210000000000004"/>
        <n v="11.11"/>
        <n v="2"/>
        <n v="9"/>
        <n v="13.999999999999998"/>
        <n v="100"/>
        <n v="27.481999999999999"/>
        <n v="21.56"/>
        <n v="3.97"/>
        <n v="58.753"/>
        <n v="1.6"/>
        <n v="9.4"/>
        <n v="7.1779999999999999"/>
        <n v="108"/>
        <n v="0.34200000000000003"/>
        <n v="3.863"/>
        <n v="1.643"/>
        <n v="2.77"/>
        <n v="10.737"/>
        <n v="41.315000000000005"/>
        <n v="80.236000000000004"/>
        <n v="1.6579999999999999"/>
        <n v="12"/>
        <n v="147.506"/>
        <n v="7.0960000000000001"/>
        <n v="18.02"/>
        <n v="7.5"/>
        <n v="225"/>
        <n v="433"/>
        <n v="14.9"/>
        <n v="27.2"/>
        <n v="6.8979999999999997"/>
        <n v="13.195"/>
        <n v="0.2"/>
        <n v="2.2999999999999998"/>
        <n v="21.75"/>
        <n v="262.60000000000002"/>
        <n v="0.91"/>
        <n v="2.09"/>
        <n v="6.4"/>
        <n v="7.91"/>
        <n v="46"/>
        <n v="40.049999999999997"/>
        <n v="2.6040000000000001"/>
        <n v="27"/>
        <n v="33"/>
        <n v="61.695999999999998"/>
        <n v="1.919"/>
        <n v="0.48000000000000004"/>
        <n v="5.3640000000000008"/>
        <n v="7.38"/>
        <n v="5.5350000000000001"/>
        <n v="19.68"/>
        <n v="12.504999999999999"/>
        <n v="2.0309999999999997"/>
        <n v="-16.670000000000002"/>
        <n v="60.512999999999991"/>
        <n v="1.48"/>
        <n v="0.66"/>
        <n v="3.6619999999999999"/>
        <n v="37.846000000000004"/>
        <n v="24.24"/>
        <n v="8.1000000000000003E-2"/>
        <n v="3.8699999999999997"/>
        <n v="19.36"/>
        <n v="3.7050000000000001"/>
        <n v="7.64"/>
        <n v="1.96"/>
        <n v="1.0249999999999999"/>
        <n v="6.3E-2"/>
        <n v="2.4359999999999999"/>
        <n v="20.25"/>
        <n v="200"/>
        <n v="0.42699999999999999"/>
        <n v="0"/>
        <n v="2.0049999999999999"/>
        <n v="-0.4"/>
        <n v="-0.7"/>
        <n v="8"/>
        <n v="123.58800000000001"/>
        <n v="64"/>
        <n v="4.4119999999999999"/>
        <n v="0.24399999999999999"/>
        <n v="11.908000000000001"/>
        <n v="26.8"/>
        <n v="81"/>
        <n v="19"/>
        <n v="500"/>
        <n v="320"/>
        <n v="5.16"/>
        <n v="36.07"/>
        <n v="8.7799999999999994"/>
        <n v="3.6"/>
        <n v="5.6"/>
        <n v="2.4300000000000002"/>
        <n v="22.065999999999999"/>
        <n v="59.6"/>
        <n v="2.95"/>
        <n v="0.84299999999999997"/>
        <n v="1.4869999999999997"/>
        <n v="710"/>
        <n v="0.998"/>
        <n v="3.8519999999999999"/>
        <n v="1.6380000000000001"/>
        <n v="400"/>
        <n v="0.36"/>
        <n v="16"/>
        <n v="0.84000000000000008"/>
        <n v="3200"/>
        <n v="1.4950000000000001"/>
        <n v="134.59199999999998"/>
        <n v="5.98"/>
        <n v="0.67200000000000004"/>
        <n v="14.89"/>
        <n v="1.548999999999999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77">
  <r>
    <x v="0"/>
    <m/>
    <x v="0"/>
    <s v="This initiative provides funding to reinstate a higher funding band for teacher-led, centre-based services Early Childhood Education (EDE) services (ie, kindergartens and education and care centres) that employ a 100% qualified and certificated teaching workforce. This is expected to improve the quality and frequency of teacher-child interactions and lead to better learning and developmental outcomes for children in services employing a 100% certificated workforce. COVID-19 is likely to lower demand for early learning services. This initiative maintains employment opportunities for qualified ECE teachers in an environment in which fewer services are likely to be operating."/>
    <x v="0"/>
    <m/>
    <s v="Primary and Secondary Education"/>
    <s v="Support and Resources for Education Providers"/>
    <s v="MCA"/>
    <s v="A"/>
    <s v="Departmental Output Expenses"/>
    <m/>
    <n v="4.8000000000000001E-2"/>
    <m/>
    <m/>
    <m/>
    <m/>
    <m/>
  </r>
  <r>
    <x v="0"/>
    <m/>
    <x v="0"/>
    <s v="This initiative provides funding to reinstate a higher funding band for teacher-led, centre-based services Early Childhood Education (EDE) services (ie, kindergartens and education and care centres) that employ a 100% qualified and certificated teaching workforce. This is expected to improve the quality and frequency of teacher-child interactions and lead to better learning and developmental outcomes for children in services employing a 100% certificated workforce. COVID-19 is likely to lower demand for early learning services. This initiative maintains employment opportunities for qualified ECE teachers in an environment in which fewer services are likely to be operating."/>
    <x v="0"/>
    <m/>
    <s v="Early Learning"/>
    <s v="N/A"/>
    <s v="S"/>
    <s v="A"/>
    <s v="Non-departmental Output Expenses"/>
    <m/>
    <n v="12.193"/>
    <n v="64.067999999999998"/>
    <n v="89.644999999999996"/>
    <n v="112.295"/>
    <m/>
    <m/>
  </r>
  <r>
    <x v="1"/>
    <m/>
    <x v="1"/>
    <s v="This initiative will provide grants and a contestable fund for fuel switching and innovative projects in the industrial process heat sector, to accelerate the transition to clean, low-emissions energy. It will increase energy efficiency and fuel switching, while stimulating economic activity. It will help overcome the significant financial barriers that prevent firms from investing in carbon abatement or energy efficiency opportunities. In addition, it will fund electricity network connections where fuel switching to electricity (electrification) is identified as the best emissions abatement option."/>
    <x v="1"/>
    <m/>
    <s v="Ministry of Business, Innovation and Employment - Capital Injection"/>
    <s v="N/A"/>
    <s v="S"/>
    <s v="A"/>
    <s v="Capital Injection"/>
    <m/>
    <m/>
    <m/>
    <m/>
    <m/>
    <n v="2.1000000000000001E-2"/>
    <m/>
  </r>
  <r>
    <x v="1"/>
    <m/>
    <x v="1"/>
    <s v="This initiative will provide grants and a contestable fund for fuel switching and innovative projects in the industrial process heat sector, to accelerate the transition to clean, low-emissions energy. It will increase energy efficiency and fuel switching, while stimulating economic activity. It will help overcome the significant financial barriers that prevent firms from investing in carbon abatement or energy efficiency opportunities. In addition, it will fund electricity network connections where fuel switching to electricity (electrification) is identified as the best emissions abatement option."/>
    <x v="1"/>
    <m/>
    <s v="Policy Advice and Related Outputs"/>
    <s v="Policy Advice and Related Services to Ministers - Energy and Resources"/>
    <s v="MCA"/>
    <s v="A"/>
    <s v="Departmental Output Expenses"/>
    <m/>
    <n v="0.2"/>
    <n v="0.2"/>
    <n v="0.1"/>
    <m/>
    <m/>
    <m/>
  </r>
  <r>
    <x v="1"/>
    <m/>
    <x v="1"/>
    <s v="This initiative will provide grants and a contestable fund for fuel switching and innovative projects in the industrial process heat sector, to accelerate the transition to clean, low-emissions energy. It will increase energy efficiency and fuel switching, while stimulating economic activity. It will help overcome the significant financial barriers that prevent firms from investing in carbon abatement or energy efficiency opportunities. In addition, it will fund electricity network connections where fuel switching to electricity (electrification) is identified as the best emissions abatement option."/>
    <x v="1"/>
    <m/>
    <s v="Energy and Resources: Accelerating Energy Efficiency and Fuel Switching in Industry"/>
    <s v="N/A"/>
    <s v="S"/>
    <s v="A"/>
    <s v="Non-Departmental Other Expenses"/>
    <m/>
    <n v="14.6"/>
    <n v="19.600000000000001"/>
    <n v="34.799999999999997"/>
    <m/>
    <m/>
    <m/>
  </r>
  <r>
    <x v="1"/>
    <m/>
    <x v="1"/>
    <s v="This initiative will provide grants and a contestable fund for fuel switching and innovative projects in the industrial process heat sector, to accelerate the transition to clean, low-emissions energy. It will increase energy efficiency and fuel switching, while stimulating economic activity. It will help overcome the significant financial barriers that prevent firms from investing in carbon abatement or energy efficiency opportunities. In addition, it will fund electricity network connections where fuel switching to electricity (electrification) is identified as the best emissions abatement option."/>
    <x v="1"/>
    <m/>
    <s v="Energy and Resources: Energy Efficiency and Conservation"/>
    <s v="N/A"/>
    <s v="S"/>
    <s v="A"/>
    <s v="Non-departmental Output Expenses"/>
    <m/>
    <n v="0.2"/>
    <n v="0.2"/>
    <n v="0.1"/>
    <m/>
    <m/>
    <m/>
  </r>
  <r>
    <x v="0"/>
    <m/>
    <x v="2"/>
    <s v="This initiative advances the rollout a platform to support businesses affected by the COVID-19 pandemic. This is an expansion of an existing service funded under Busget 2019. Business Connect is a digital platform launched in 2019 that enables integrated services for businesses when dealing with local and central government.  It allows businesses to apply for a range of licences, permits and registrations from different government agencies in one place thus reducing compliance time and cost."/>
    <x v="1"/>
    <m/>
    <s v="Economic Development: Implementation of Improvements in Public Sector Procurement and Services to Business"/>
    <s v="N/A"/>
    <s v="S"/>
    <s v="A"/>
    <s v="Departmental Output Expenses"/>
    <n v="0.5"/>
    <n v="2.5"/>
    <m/>
    <m/>
    <m/>
    <m/>
    <m/>
  </r>
  <r>
    <x v="1"/>
    <m/>
    <x v="3"/>
    <s v="This initiative increases funding for Ministry of Social Development's employment services to meet increased demand due to the economic impact of COVID-19. This builds upon the the previously funded initiative ‘Employment Service Response to COVID-19' and components of ‘Employment and Financial Support Response to COVID-19'."/>
    <x v="2"/>
    <m/>
    <s v="Ministry of Social Development - Capital Injection"/>
    <s v="N/A"/>
    <s v="S"/>
    <s v="A"/>
    <s v="Capital Injection"/>
    <m/>
    <m/>
    <m/>
    <m/>
    <m/>
    <n v="5.2"/>
    <m/>
  </r>
  <r>
    <x v="1"/>
    <m/>
    <x v="3"/>
    <s v="This initiative increases funding for Ministry of Social Development's employment services to meet increased demand due to the economic impact of COVID-19. This builds upon the the previously funded initiative ‘Employment Service Response to COVID-19' and components of ‘Employment and Financial Support Response to COVID-19'."/>
    <x v="2"/>
    <m/>
    <s v="Improved Employment and Social Outcomes Support"/>
    <s v="Improving Employment Outcomes"/>
    <s v="MCA"/>
    <s v="A"/>
    <s v="Departmental Output Expenses"/>
    <m/>
    <n v="40.5"/>
    <m/>
    <m/>
    <m/>
    <m/>
    <m/>
  </r>
  <r>
    <x v="1"/>
    <m/>
    <x v="3"/>
    <s v="This initiative increases funding for Ministry of Social Development's employment services to meet increased demand due to the economic impact of COVID-19. This builds upon the the previously funded initiative ‘Employment Service Response to COVID-19' and components of ‘Employment and Financial Support Response to COVID-19'."/>
    <x v="2"/>
    <m/>
    <s v="Improved Employment and Social Outcomes Support"/>
    <s v="Improving Work Readiness Outcomes"/>
    <s v="MCA"/>
    <s v="A"/>
    <s v="Departmental Output Expenses"/>
    <m/>
    <n v="13.5"/>
    <m/>
    <m/>
    <m/>
    <m/>
    <m/>
  </r>
  <r>
    <x v="0"/>
    <m/>
    <x v="4"/>
    <s v="This initiative will address both rising unemployment and the primary sector workforce shortfall linked to reduced availability of migrant and temporary workers. It will do this through a suite of initiatives that will upskill and support newly unemployed New Zealanders to fill current job vacancies, and develop a skills and employment dataset to better plan and implement people capability activities. It supports whole-of-economy efforts of the Ministry of Social Development, the Ministry of Business, Innovation and Employment and the Ministry of Education. Success will mean a primary sector workforce that is better positioned to increase the productivity, sustainability and value of our primary sectors, and to support New Zealand's recovery from COVID-19."/>
    <x v="3"/>
    <m/>
    <s v="Implementation of COVID-19 Assistance for Primary Industries"/>
    <s v="N/A"/>
    <s v="S"/>
    <s v="A"/>
    <s v="Departmental Output Expenses"/>
    <m/>
    <n v="6.9"/>
    <n v="4.0999999999999996"/>
    <n v="2.2999999999999998"/>
    <n v="2"/>
    <m/>
    <m/>
  </r>
  <r>
    <x v="0"/>
    <m/>
    <x v="4"/>
    <s v="This initiative will address both rising unemployment and the primary sector workforce shortfall linked to reduced availability of migrant and temporary workers. It will do this through a suite of initiatives that will upskill and support newly unemployed New Zealanders to fill current job vacancies, and develop a skills and employment dataset to better plan and implement people capability activities. It supports whole-of-economy efforts of the Ministry of Social Development, the Ministry of Business, Innovation and Employment and the Ministry of Education. Success will mean a primary sector workforce that is better positioned to increase the productivity, sustainability and value of our primary sectors, and to support New Zealand's recovery from COVID-19."/>
    <x v="3"/>
    <m/>
    <s v="Development and Implementation of Primary Industries Policy Advice"/>
    <s v="Agriculture: Policy Advice and Ministerial Servicing"/>
    <s v="MCA"/>
    <s v="A"/>
    <s v="Departmental Output Expenses"/>
    <m/>
    <n v="2"/>
    <n v="0.8"/>
    <n v="0.6"/>
    <n v="0.6"/>
    <m/>
    <m/>
  </r>
  <r>
    <x v="1"/>
    <m/>
    <x v="5"/>
    <s v="This initiative enables the Ministry of Education to meet its contractual obligations to support school property new building works and asset maintenance activities. In line with guidance from the Ministry of Business, Innovation and Employment (NZS 3910:2013) and the Construction Sector Accord, suppliers working on school property projects have the contractual right to claim for fair and reasonable costs incurred as a result of their suspension of works arising from COVID-19."/>
    <x v="0"/>
    <m/>
    <s v="Not appropriated"/>
    <s v="N/A"/>
    <s v="N/A"/>
    <s v="N/A"/>
    <s v="N/A"/>
    <m/>
    <n v="18"/>
    <m/>
    <m/>
    <m/>
    <m/>
    <m/>
  </r>
  <r>
    <x v="1"/>
    <m/>
    <x v="5"/>
    <s v="This initiative enables the Ministry of Education to meet its contractual obligations to support school property new building works and asset maintenance activities. In line with guidance from the Ministry of Business, Innovation and Employment (NZS 3910:2013) and the Construction Sector Accord, suppliers working on school property projects have the contractual right to claim for fair and reasonable costs incurred as a result of their suspension of works arising from COVID-19."/>
    <x v="0"/>
    <m/>
    <s v="Not appropriated"/>
    <s v="N/A"/>
    <s v="N/A"/>
    <s v="N/A"/>
    <s v="N/A"/>
    <m/>
    <m/>
    <m/>
    <m/>
    <m/>
    <n v="89"/>
    <m/>
  </r>
  <r>
    <x v="1"/>
    <m/>
    <x v="6"/>
    <s v="This initiative will implement an end-to-end package of regulatory, policy and operational changes to reduce temporary migrant worker exploitation. This includes increased investigation and enforcement capacity for the Labour Inspectorate and Immigration New Zealand to address the increased vulnerability of migrant workers caused by the COVID-19 pandemic."/>
    <x v="1"/>
    <m/>
    <s v="Ministry of Business, Innovation and Employment - Capital Injection"/>
    <s v="N/A"/>
    <s v="S"/>
    <s v="A"/>
    <s v="Capital Injection"/>
    <m/>
    <m/>
    <m/>
    <m/>
    <m/>
    <n v="2.66"/>
    <m/>
  </r>
  <r>
    <x v="1"/>
    <m/>
    <x v="6"/>
    <s v="This initiative will implement an end-to-end package of regulatory, policy and operational changes to reduce temporary migrant worker exploitation. This includes increased investigation and enforcement capacity for the Labour Inspectorate and Immigration New Zealand to address the increased vulnerability of migrant workers caused by the COVID-19 pandemic."/>
    <x v="4"/>
    <m/>
    <s v="Workplace Relations and Safety - Employment Relations Services"/>
    <s v="N/A"/>
    <s v="S"/>
    <s v="A"/>
    <s v="Departmental Output Expenses"/>
    <m/>
    <n v="5.5940000000000003"/>
    <n v="6.3579999999999997"/>
    <n v="5.9509999999999996"/>
    <n v="6.085"/>
    <m/>
    <m/>
  </r>
  <r>
    <x v="1"/>
    <m/>
    <x v="6"/>
    <s v="This initiative will implement an end-to-end package of regulatory, policy and operational changes to reduce temporary migrant worker exploitation. This includes increased investigation and enforcement capacity for the Labour Inspectorate and Immigration New Zealand to address the increased vulnerability of migrant workers caused by the COVID-19 pandemic."/>
    <x v="4"/>
    <m/>
    <s v="Immigration Services"/>
    <s v="Integrity and Security of the New Zealand Immigration System"/>
    <s v="MCA"/>
    <s v="A"/>
    <s v="Departmental Output Expenses"/>
    <m/>
    <n v="1.9970000000000001"/>
    <n v="4.8979999999999997"/>
    <n v="6.1040000000000001"/>
    <n v="5.97"/>
    <m/>
    <m/>
  </r>
  <r>
    <x v="1"/>
    <m/>
    <x v="6"/>
    <s v="This initiative will implement an end-to-end package of regulatory, policy and operational changes to reduce temporary migrant worker exploitation. This includes increased investigation and enforcement capacity for the Labour Inspectorate and Immigration New Zealand to address the increased vulnerability of migrant workers caused by the COVID-19 pandemic."/>
    <x v="4"/>
    <m/>
    <s v="Immigration Services"/>
    <s v="Assessment and Processing Services"/>
    <s v="MCA"/>
    <s v="A"/>
    <s v="Departmental Output Expenses"/>
    <m/>
    <n v="1.7430000000000001"/>
    <n v="2.0329999999999999"/>
    <n v="2.0329999999999999"/>
    <n v="2.0329999999999999"/>
    <m/>
    <m/>
  </r>
  <r>
    <x v="1"/>
    <m/>
    <x v="7"/>
    <s v="This initiative will provide funding to support the Ministry of Business, Innovation and Employment's cash liquidity as a result of revenue pressure caused by the COVID-19-related restrictions on the New Zealand border and subsequent loss of third-party revenue from visa and electronic travel authority application fees."/>
    <x v="1"/>
    <m/>
    <s v="Ministry of Business, Innovation and Employment - Capital Injection"/>
    <s v="N/A"/>
    <s v="S"/>
    <s v="A"/>
    <s v="Capital Injection"/>
    <m/>
    <m/>
    <m/>
    <m/>
    <m/>
    <n v="87"/>
    <m/>
  </r>
  <r>
    <x v="1"/>
    <m/>
    <x v="7"/>
    <s v="This initiative will provide funding to support the Ministry of Business, Innovation and Employment's cash liquidity as a result of revenue pressure caused by the COVID-19-related restrictions on the New Zealand border and subsequent loss of third-party revenue from visa and electronic travel authority application fees."/>
    <x v="1"/>
    <m/>
    <s v="Not appropriated"/>
    <s v="N/A"/>
    <s v="N/A"/>
    <s v="N/A"/>
    <s v="N/A"/>
    <m/>
    <m/>
    <m/>
    <m/>
    <m/>
    <n v="119"/>
    <m/>
  </r>
  <r>
    <x v="0"/>
    <m/>
    <x v="8"/>
    <s v="This initiative provides funding to build the capability of providers and expanding the range of Government-funded Adult and Community Education (ACE) to better meet the learning needs of New Zealanders in the post COVID-19 21st century."/>
    <x v="5"/>
    <m/>
    <s v="Tertiary Sector / Industry Collaboration Projects"/>
    <s v="N/A"/>
    <s v="S"/>
    <s v="A"/>
    <s v="Non-departmental Output Expenses"/>
    <m/>
    <n v="0.5"/>
    <n v="1"/>
    <n v="1"/>
    <n v="1"/>
    <m/>
    <m/>
  </r>
  <r>
    <x v="0"/>
    <m/>
    <x v="8"/>
    <s v="This initiative provides funding to build the capability of providers and expanding the range of Government-funded Adult and Community Education (ACE) to better meet the learning needs of New Zealanders in the post COVID-19 21st century."/>
    <x v="5"/>
    <m/>
    <s v="Tertiary Tuition and Training"/>
    <s v="Community Education"/>
    <s v="MCA"/>
    <s v="A"/>
    <s v="Non-departmental Output Expenses"/>
    <m/>
    <n v="1.782"/>
    <n v="3.5630000000000002"/>
    <n v="3.5630000000000002"/>
    <n v="3.5630000000000002"/>
    <m/>
    <m/>
  </r>
  <r>
    <x v="0"/>
    <m/>
    <x v="9"/>
    <s v="This initiative provides support for AgResearch's development of a new research facility and corporate headquarters in Lincoln."/>
    <x v="1"/>
    <m/>
    <s v="Not appropriated"/>
    <s v="N/A"/>
    <s v="N/A"/>
    <s v="N/A"/>
    <s v="N/A"/>
    <m/>
    <m/>
    <m/>
    <m/>
    <m/>
    <n v="45"/>
    <m/>
  </r>
  <r>
    <x v="0"/>
    <m/>
    <x v="10"/>
    <s v="This initiative will ensure Antarctic Heritage Trust can survive and remain viable for the next 18 months. Funding is for the reduced income impact as a result of COVID-19, along with increasing and existing cost pressures."/>
    <x v="6"/>
    <m/>
    <s v="Management of Historic Places"/>
    <s v="N/A"/>
    <s v="S"/>
    <s v="A"/>
    <s v="Non-departmental Output Expenses"/>
    <m/>
    <n v="1.4"/>
    <m/>
    <m/>
    <m/>
    <m/>
    <m/>
  </r>
  <r>
    <x v="1"/>
    <m/>
    <x v="11"/>
    <s v="The initiative will increase the provision for bad and doubtful debts as a result of COVID-19. This funding is a non-discretionary expense necessary to meet the forecast reduction or loss of income of Land Information New Zealand's tenants, permit, license and leaseholders as a result of COVID-19."/>
    <x v="7"/>
    <m/>
    <s v="Bad and Doubtful Debts"/>
    <s v="N/A"/>
    <s v="S"/>
    <s v="A"/>
    <s v="Non-Departmental Other Expenses"/>
    <m/>
    <n v="1"/>
    <m/>
    <m/>
    <m/>
    <m/>
    <m/>
  </r>
  <r>
    <x v="0"/>
    <m/>
    <x v="12"/>
    <s v="This initiative provides funding for Better for Business (B4B), a strategic programme focused on making significant improvements to the business experience with government. B4B leads initiatives that unify public services for business, including leveraging digital technologies and innovating approaches to policy design, service design and delivery to achieving B4B outcomes. B4B is uniquely placed being systems focused; provides deep insight into the needs of New Zealand's small businesses; and has systems in place to help identify the impacts of policy and regulation on business. This will become more important in the post-COVID-19 environment as businesses pivot towards new – and mostly digitial / eCommerce – operating models."/>
    <x v="1"/>
    <m/>
    <s v="Economic Development: Implementation of Improvements in Public Sector Procurement and Services to Business"/>
    <s v="N/A"/>
    <s v="S"/>
    <s v="A"/>
    <s v="Departmental Output Expenses"/>
    <m/>
    <n v="2.42"/>
    <n v="2.42"/>
    <n v="2.42"/>
    <n v="2.42"/>
    <m/>
    <m/>
  </r>
  <r>
    <x v="0"/>
    <m/>
    <x v="13"/>
    <s v="This initiative will support a strong recovery from COVID-19 by accelerating growth in the horticulture sector. It will enable access to new export markets, protect access to existing export markets, and improve access to plant breeding material so that New Zealand growers can breed new and novel varieties that are in demand by overseas consumers. This initiative will speed up the current timeframes for development of market-ready horticulture products to support employment, export growth, and economic activity."/>
    <x v="3"/>
    <m/>
    <s v="Ministry for Primary Industries - Capital Injection"/>
    <s v="N/A"/>
    <s v="S"/>
    <s v="A"/>
    <s v="Capital Injection"/>
    <m/>
    <m/>
    <m/>
    <m/>
    <m/>
    <n v="6"/>
    <m/>
  </r>
  <r>
    <x v="0"/>
    <m/>
    <x v="13"/>
    <s v="This initiative will support a strong recovery from COVID-19 by accelerating growth in the horticulture sector. It will enable access to new export markets, protect access to existing export markets, and improve access to plant breeding material so that New Zealand growers can breed new and novel varieties that are in demand by overseas consumers. This initiative will speed up the current timeframes for development of market-ready horticulture products to support employment, export growth, and economic activity."/>
    <x v="3"/>
    <m/>
    <s v="Biosecurity: Border and Domestic Biosecurity Risk Management"/>
    <s v="Border Biosecurity Systems Development and Maintenance"/>
    <s v="MCA"/>
    <s v="A"/>
    <s v="Departmental Output Expenses"/>
    <m/>
    <n v="7.6180000000000003"/>
    <n v="6.8230000000000004"/>
    <n v="8.5960000000000001"/>
    <n v="9.5020000000000007"/>
    <m/>
    <m/>
  </r>
  <r>
    <x v="0"/>
    <s v="Te hanga hapori pūmau, manahau hoki mā te whakapiki me te whakawhānui i te matatau pakihi o ngā whakahaere Māori"/>
    <x v="14"/>
    <s v="This initiative provides funding to support iwi and Māori Non-Government Organisations (NGOs) to contribute to strategic planning and implementation processes throughout the response to COVID-19, and to respond to the needs of local communities. Iwi and Māori organisations have worked at the forefront of the COVID-19 response and have a critical role in building sustainable and resilient communities through the recovery period. This supports a Treaty Partnership approach to the recovery, enabling participation, partnership and protection, and will ensure the social and economic needs and aspirations of Māori are addressed. This will support an estimated 80-100 NGOs."/>
    <x v="8"/>
    <m/>
    <s v="Te Puni Kōkiri - Capital Injection"/>
    <s v="N/A"/>
    <s v="S"/>
    <s v="A"/>
    <s v="Capital Injection"/>
    <m/>
    <m/>
    <m/>
    <m/>
    <m/>
    <n v="6.4000000000000001E-2"/>
    <m/>
  </r>
  <r>
    <x v="0"/>
    <s v="Te hanga hapori pūmau, manahau hoki mā te whakapiki me te whakawhānui i te matatau pakihi o ngā whakahaere Māori"/>
    <x v="14"/>
    <s v="This initiative provides funding to support iwi and Māori Non-Government Organisations (NGOs) to contribute to strategic planning and implementation processes throughout the response to COVID-19, and to respond to the needs of local communities. Iwi and Māori organisations have worked at the forefront of the COVID-19 response and have a critical role in building sustainable and resilient communities through the recovery period. This supports a Treaty Partnership approach to the recovery, enabling participation, partnership and protection, and will ensure the social and economic needs and aspirations of Māori are addressed. This will support an estimated 80-100 NGOs."/>
    <x v="8"/>
    <s v="Te whakatinanatanga o ngā wawata ā-pāpori, ā-ōhanga, ā-whakawhanaketanga ahurea o te iwi Māori"/>
    <s v="Realising the social, economic and cultural development aspirations of Māori"/>
    <s v="N/A"/>
    <s v="S"/>
    <s v="A"/>
    <s v="Departmental Output Expenses"/>
    <m/>
    <n v="0.59"/>
    <n v="0.58499999999999996"/>
    <m/>
    <m/>
    <m/>
    <m/>
  </r>
  <r>
    <x v="0"/>
    <s v="Te hanga hapori pūmau, manahau hoki mā te whakapiki me te whakawhānui i te matatau pakihi o ngā whakahaere Māori"/>
    <x v="14"/>
    <s v="This initiative provides funding to support iwi and Māori Non-Government Organisations (NGOs) to contribute to strategic planning and implementation processes throughout the response to COVID-19, and to respond to the needs of local communities. Iwi and Māori organisations have worked at the forefront of the COVID-19 response and have a critical role in building sustainable and resilient communities through the recovery period. This supports a Treaty Partnership approach to the recovery, enabling participation, partnership and protection, and will ensure the social and economic needs and aspirations of Māori are addressed. This will support an estimated 80-100 NGOs."/>
    <x v="8"/>
    <s v="Tahua Whanaketanga Māori"/>
    <s v="Māori Development Fund"/>
    <s v="N/A"/>
    <s v="S"/>
    <s v="A"/>
    <s v="Non-departmental Output Expenses"/>
    <n v="2.9929999999999999"/>
    <m/>
    <m/>
    <m/>
    <m/>
    <m/>
    <m/>
  </r>
  <r>
    <x v="0"/>
    <s v="Te hanga hapori pūmau, manahau hoki mā te whakapiki me te whakawhānui i te matatau pakihi o ngā whakahaere Māori"/>
    <x v="14"/>
    <s v="This initiative provides funding to support iwi and Māori Non-Government Organisations (NGOs) to contribute to strategic planning and implementation processes throughout the response to COVID-19, and to respond to the needs of local communities. Iwi and Māori organisations have worked at the forefront of the COVID-19 response and have a critical role in building sustainable and resilient communities through the recovery period. This supports a Treaty Partnership approach to the recovery, enabling participation, partnership and protection, and will ensure the social and economic needs and aspirations of Māori are addressed. This will support an estimated 80-100 NGOs."/>
    <x v="8"/>
    <s v="Tahua Whanaketanga Māori"/>
    <s v="Māori Development Fund"/>
    <s v="N/A"/>
    <s v="S"/>
    <s v="A"/>
    <s v="Non-departmental Output Expenses"/>
    <m/>
    <n v="4"/>
    <n v="3"/>
    <m/>
    <m/>
    <m/>
    <m/>
  </r>
  <r>
    <x v="0"/>
    <m/>
    <x v="15"/>
    <s v="This initiative updates the online systems of the business registers administered by the Companies Office, including the Companies Register, to record businesses making use of the Business Debt Hibernation (BDH) scheme. Business registers will record entities in BDH, making certificates uploaded by businesses publicly available and enabling users of information from registers to see if a business is in BDH through Companies Office websites and application processing interface (API) channels."/>
    <x v="1"/>
    <m/>
    <s v="Ministry of Business, Innovation and Employment - Capital Injection"/>
    <s v="N/A"/>
    <s v="S"/>
    <s v="A"/>
    <s v="Capital Injection"/>
    <m/>
    <m/>
    <m/>
    <m/>
    <m/>
    <n v="0.63900000000000001"/>
    <m/>
  </r>
  <r>
    <x v="0"/>
    <m/>
    <x v="15"/>
    <s v="This initiative updates the online systems of the business registers administered by the Companies Office, including the Companies Register, to record businesses making use of the Business Debt Hibernation (BDH) scheme. Business registers will record entities in BDH, making certificates uploaded by businesses publicly available and enabling users of information from registers to see if a business is in BDH through Companies Office websites and application processing interface (API) channels."/>
    <x v="1"/>
    <m/>
    <s v="Commerce and Consumer Affairs: Registration and Provision of Statutory Information"/>
    <s v="N/A"/>
    <s v="S"/>
    <s v="A"/>
    <s v="Departmental Output Expenses"/>
    <n v="0.06"/>
    <n v="0.185"/>
    <n v="0.19800000000000001"/>
    <n v="0.19800000000000001"/>
    <n v="0.19800000000000001"/>
    <m/>
    <m/>
  </r>
  <r>
    <x v="0"/>
    <m/>
    <x v="16"/>
    <s v="This initiative establishes a short-term research and development (R&amp;D) loan scheme. This scheme will provide immediate cash support to R&amp;D performing businesses in order to reduce the impact that the COVID-19 crisis will have on R&amp;D investment and to position New Zealand for the economic recovery."/>
    <x v="1"/>
    <m/>
    <s v="Research, Science and Innovation: Callaghan Innovation - Operations"/>
    <s v="Short-term Research and Development Loan Scheme"/>
    <s v="MCA"/>
    <s v="A"/>
    <s v="Non-Departmental Capital Expenditure"/>
    <m/>
    <m/>
    <m/>
    <m/>
    <m/>
    <n v="149"/>
    <m/>
  </r>
  <r>
    <x v="0"/>
    <m/>
    <x v="16"/>
    <s v="This initiative establishes a short-term research and development (R&amp;D) loan scheme. This scheme will provide immediate cash support to R&amp;D performing businesses in order to reduce the impact that the COVID-19 crisis will have on R&amp;D investment and to position New Zealand for the economic recovery."/>
    <x v="1"/>
    <m/>
    <s v="Research, Science and Innovation: Callaghan Innovation - Operations"/>
    <s v="Building Business Innovation"/>
    <s v="MCA"/>
    <s v="A"/>
    <s v="Non-departmental Output Expenses"/>
    <n v="0.05"/>
    <n v="0.55000000000000004"/>
    <n v="0.15"/>
    <n v="0.15"/>
    <n v="0.1"/>
    <m/>
    <m/>
  </r>
  <r>
    <x v="0"/>
    <m/>
    <x v="17"/>
    <s v="This initiative enables Tertiary Education System to develop a free, consistent, accessible, high quality tool for learners and workers to use throughout their lifetime to plan and manage their careers. It will help New Zealanders to understand their transferrable skills and develop a personalised career plan. With a docus on supporting vulnerable populations and key government agencies. The tool will help New Zealanders understand the skills they have and their transferability to other jobs; clarify job-to-job flows, and raises confidence that their experience has given them skills relevant to jobs in demand. It will help secondary school students to gain line of sight to career opportunities and learning pathways needed, broadening their options to enable good decision-making."/>
    <x v="5"/>
    <m/>
    <s v="Careers System Online"/>
    <s v="N/A"/>
    <s v="S"/>
    <s v="A"/>
    <s v="Non-Departmental Capital Expenditure"/>
    <m/>
    <m/>
    <m/>
    <m/>
    <m/>
    <n v="15"/>
    <m/>
  </r>
  <r>
    <x v="0"/>
    <m/>
    <x v="17"/>
    <s v="This initiative enables Tertiary Education System to develop a free, consistent, accessible, high quality tool for learners and workers to use throughout their lifetime to plan and manage their careers. It will help New Zealanders to understand their transferrable skills and develop a personalised career plan. With a docus on supporting vulnerable populations and key government agencies. The tool will help New Zealanders understand the skills they have and their transferability to other jobs; clarify job-to-job flows, and raises confidence that their experience has given them skills relevant to jobs in demand. It will help secondary school students to gain line of sight to career opportunities and learning pathways needed, broadening their options to enable good decision-making."/>
    <x v="5"/>
    <m/>
    <s v="Administration of and Support for the Tertiary Education and Careers Systems"/>
    <s v="N/A"/>
    <s v="S"/>
    <s v="A"/>
    <s v="Non-departmental Output Expenses"/>
    <m/>
    <n v="1.1599999999999999"/>
    <n v="1.55"/>
    <n v="4.3449999999999998"/>
    <n v="4.4249999999999998"/>
    <m/>
    <m/>
  </r>
  <r>
    <x v="1"/>
    <m/>
    <x v="18"/>
    <s v="This initiative provides funding to PHARMAC to ensure the continuity of supply of medicines and medical devices in response to global supply issues caused by COVID-19."/>
    <x v="9"/>
    <m/>
    <s v="Health and Disability Support Services - Auckland DHB"/>
    <s v="N/A"/>
    <s v="S"/>
    <s v="A"/>
    <s v="Non-departmental Output Expenses"/>
    <m/>
    <n v="5.4779999999999998"/>
    <n v="6.5049999999999999"/>
    <m/>
    <m/>
    <m/>
    <m/>
  </r>
  <r>
    <x v="1"/>
    <m/>
    <x v="18"/>
    <s v="This initiative provides funding to PHARMAC to ensure the continuity of supply of medicines and medical devices in response to global supply issues caused by COVID-19."/>
    <x v="9"/>
    <m/>
    <s v="Health and Disability Support Services - Bay of Plenty DHB"/>
    <s v="N/A"/>
    <s v="S"/>
    <s v="A"/>
    <s v="Non-departmental Output Expenses"/>
    <m/>
    <n v="3.831"/>
    <n v="4.55"/>
    <m/>
    <m/>
    <m/>
    <m/>
  </r>
  <r>
    <x v="1"/>
    <m/>
    <x v="18"/>
    <s v="This initiative provides funding to PHARMAC to ensure the continuity of supply of medicines and medical devices in response to global supply issues caused by COVID-19."/>
    <x v="9"/>
    <m/>
    <s v="Health and Disability Support Services - Canterbury DHB"/>
    <s v="N/A"/>
    <s v="S"/>
    <s v="A"/>
    <s v="Non-departmental Output Expenses"/>
    <m/>
    <n v="6.8540000000000001"/>
    <n v="8.1389999999999993"/>
    <m/>
    <m/>
    <m/>
    <m/>
  </r>
  <r>
    <x v="1"/>
    <m/>
    <x v="18"/>
    <s v="This initiative provides funding to PHARMAC to ensure the continuity of supply of medicines and medical devices in response to global supply issues caused by COVID-19."/>
    <x v="9"/>
    <m/>
    <s v="Health and Disability Support Services - Capital and Coast DHB"/>
    <s v="N/A"/>
    <s v="S"/>
    <s v="A"/>
    <s v="Non-departmental Output Expenses"/>
    <m/>
    <n v="3.5880000000000001"/>
    <n v="4.2610000000000001"/>
    <m/>
    <m/>
    <m/>
    <m/>
  </r>
  <r>
    <x v="1"/>
    <m/>
    <x v="18"/>
    <s v="This initiative provides funding to PHARMAC to ensure the continuity of supply of medicines and medical devices in response to global supply issues caused by COVID-19."/>
    <x v="9"/>
    <m/>
    <s v="Health and Disability Support Services - Counties-Manukau DHB"/>
    <s v="N/A"/>
    <s v="S"/>
    <s v="A"/>
    <s v="Non-departmental Output Expenses"/>
    <m/>
    <n v="6.992"/>
    <n v="8.3030000000000008"/>
    <m/>
    <m/>
    <m/>
    <m/>
  </r>
  <r>
    <x v="1"/>
    <m/>
    <x v="18"/>
    <s v="This initiative provides funding to PHARMAC to ensure the continuity of supply of medicines and medical devices in response to global supply issues caused by COVID-19."/>
    <x v="9"/>
    <m/>
    <s v="Health and Disability Support Services - Hawkes Bay DHB"/>
    <s v="N/A"/>
    <s v="S"/>
    <s v="A"/>
    <s v="Non-departmental Output Expenses"/>
    <m/>
    <n v="2.556"/>
    <n v="3.036"/>
    <m/>
    <m/>
    <m/>
    <m/>
  </r>
  <r>
    <x v="1"/>
    <m/>
    <x v="18"/>
    <s v="This initiative provides funding to PHARMAC to ensure the continuity of supply of medicines and medical devices in response to global supply issues caused by COVID-19."/>
    <x v="9"/>
    <m/>
    <s v="Health and Disability Support Services - Hutt DHB"/>
    <s v="N/A"/>
    <s v="S"/>
    <s v="A"/>
    <s v="Non-departmental Output Expenses"/>
    <m/>
    <n v="1.93"/>
    <n v="2.2919999999999998"/>
    <m/>
    <m/>
    <m/>
    <m/>
  </r>
  <r>
    <x v="1"/>
    <m/>
    <x v="18"/>
    <s v="This initiative provides funding to PHARMAC to ensure the continuity of supply of medicines and medical devices in response to global supply issues caused by COVID-19."/>
    <x v="9"/>
    <m/>
    <s v="Health and Disability Support Services - Lakes DHB"/>
    <s v="N/A"/>
    <s v="S"/>
    <s v="A"/>
    <s v="Non-departmental Output Expenses"/>
    <m/>
    <n v="1.69"/>
    <n v="2.0070000000000001"/>
    <m/>
    <m/>
    <m/>
    <m/>
  </r>
  <r>
    <x v="1"/>
    <m/>
    <x v="18"/>
    <s v="This initiative provides funding to PHARMAC to ensure the continuity of supply of medicines and medical devices in response to global supply issues caused by COVID-19."/>
    <x v="9"/>
    <m/>
    <s v="Health and Disability Support Services - MidCentral DHB"/>
    <s v="N/A"/>
    <s v="S"/>
    <s v="A"/>
    <s v="Non-departmental Output Expenses"/>
    <m/>
    <n v="2.6059999999999999"/>
    <n v="3.0950000000000002"/>
    <m/>
    <m/>
    <m/>
    <m/>
  </r>
  <r>
    <x v="1"/>
    <m/>
    <x v="18"/>
    <s v="This initiative provides funding to PHARMAC to ensure the continuity of supply of medicines and medical devices in response to global supply issues caused by COVID-19."/>
    <x v="9"/>
    <m/>
    <s v="Health and Disability Support Services - Nelson-Marlborough DHB"/>
    <s v="N/A"/>
    <s v="S"/>
    <s v="A"/>
    <s v="Non-departmental Output Expenses"/>
    <m/>
    <n v="2.218"/>
    <n v="2.6339999999999999"/>
    <m/>
    <m/>
    <m/>
    <m/>
  </r>
  <r>
    <x v="1"/>
    <m/>
    <x v="18"/>
    <s v="This initiative provides funding to PHARMAC to ensure the continuity of supply of medicines and medical devices in response to global supply issues caused by COVID-19."/>
    <x v="9"/>
    <m/>
    <s v="Health and Disability Support Services - Northland DHB"/>
    <s v="N/A"/>
    <s v="S"/>
    <s v="A"/>
    <s v="Non-departmental Output Expenses"/>
    <m/>
    <n v="3.1349999999999998"/>
    <n v="3.722"/>
    <m/>
    <m/>
    <m/>
    <m/>
  </r>
  <r>
    <x v="1"/>
    <m/>
    <x v="18"/>
    <s v="This initiative provides funding to PHARMAC to ensure the continuity of supply of medicines and medical devices in response to global supply issues caused by COVID-19."/>
    <x v="9"/>
    <m/>
    <s v="Health and Disability Support Services - South Canterbury DHB"/>
    <s v="N/A"/>
    <s v="S"/>
    <s v="A"/>
    <s v="Non-departmental Output Expenses"/>
    <m/>
    <n v="0.88400000000000001"/>
    <n v="1.05"/>
    <m/>
    <m/>
    <m/>
    <m/>
  </r>
  <r>
    <x v="1"/>
    <m/>
    <x v="18"/>
    <s v="This initiative provides funding to PHARMAC to ensure the continuity of supply of medicines and medical devices in response to global supply issues caused by COVID-19."/>
    <x v="9"/>
    <m/>
    <s v="Health and Disability Support Services - Southern DHB"/>
    <s v="N/A"/>
    <s v="S"/>
    <s v="A"/>
    <s v="Non-departmental Output Expenses"/>
    <m/>
    <n v="4.3879999999999999"/>
    <n v="5.2110000000000003"/>
    <m/>
    <m/>
    <m/>
    <m/>
  </r>
  <r>
    <x v="1"/>
    <m/>
    <x v="18"/>
    <s v="This initiative provides funding to PHARMAC to ensure the continuity of supply of medicines and medical devices in response to global supply issues caused by COVID-19."/>
    <x v="9"/>
    <m/>
    <s v="Health and Disability Support Services - Tairawhiti DHB"/>
    <s v="N/A"/>
    <s v="S"/>
    <s v="A"/>
    <s v="Non-departmental Output Expenses"/>
    <m/>
    <n v="0.83399999999999996"/>
    <n v="0.99"/>
    <m/>
    <m/>
    <m/>
    <m/>
  </r>
  <r>
    <x v="1"/>
    <m/>
    <x v="18"/>
    <s v="This initiative provides funding to PHARMAC to ensure the continuity of supply of medicines and medical devices in response to global supply issues caused by COVID-19."/>
    <x v="9"/>
    <m/>
    <s v="Health and Disability Support Services - Taranaki DHB"/>
    <s v="N/A"/>
    <s v="S"/>
    <s v="A"/>
    <s v="Non-departmental Output Expenses"/>
    <m/>
    <n v="1.696"/>
    <n v="2.0139999999999998"/>
    <m/>
    <m/>
    <m/>
    <m/>
  </r>
  <r>
    <x v="1"/>
    <m/>
    <x v="18"/>
    <s v="This initiative provides funding to PHARMAC to ensure the continuity of supply of medicines and medical devices in response to global supply issues caused by COVID-19."/>
    <x v="9"/>
    <m/>
    <s v="Health and Disability Support Services - Waikato DHB"/>
    <s v="N/A"/>
    <s v="S"/>
    <s v="A"/>
    <s v="Non-departmental Output Expenses"/>
    <m/>
    <n v="5.891"/>
    <n v="6.9960000000000004"/>
    <m/>
    <m/>
    <m/>
    <m/>
  </r>
  <r>
    <x v="1"/>
    <m/>
    <x v="18"/>
    <s v="This initiative provides funding to PHARMAC to ensure the continuity of supply of medicines and medical devices in response to global supply issues caused by COVID-19."/>
    <x v="9"/>
    <m/>
    <s v="Health and Disability Support Services - Wairarapa DHB"/>
    <s v="N/A"/>
    <s v="S"/>
    <s v="A"/>
    <s v="Non-departmental Output Expenses"/>
    <m/>
    <n v="0.73299999999999998"/>
    <n v="0.87"/>
    <m/>
    <m/>
    <m/>
    <m/>
  </r>
  <r>
    <x v="1"/>
    <m/>
    <x v="18"/>
    <s v="This initiative provides funding to PHARMAC to ensure the continuity of supply of medicines and medical devices in response to global supply issues caused by COVID-19."/>
    <x v="9"/>
    <m/>
    <s v="Health and Disability Support Services - Waitemata DHB"/>
    <s v="N/A"/>
    <s v="S"/>
    <s v="A"/>
    <s v="Non-departmental Output Expenses"/>
    <m/>
    <n v="7.0359999999999996"/>
    <n v="8.3550000000000004"/>
    <m/>
    <m/>
    <m/>
    <m/>
  </r>
  <r>
    <x v="1"/>
    <m/>
    <x v="18"/>
    <s v="This initiative provides funding to PHARMAC to ensure the continuity of supply of medicines and medical devices in response to global supply issues caused by COVID-19."/>
    <x v="9"/>
    <m/>
    <s v="Health and Disability Support Services - West Coast DHB"/>
    <s v="N/A"/>
    <s v="S"/>
    <s v="A"/>
    <s v="Non-departmental Output Expenses"/>
    <m/>
    <n v="0.56799999999999995"/>
    <n v="0.67400000000000004"/>
    <m/>
    <m/>
    <m/>
    <m/>
  </r>
  <r>
    <x v="1"/>
    <m/>
    <x v="18"/>
    <s v="This initiative provides funding to PHARMAC to ensure the continuity of supply of medicines and medical devices in response to global supply issues caused by COVID-19."/>
    <x v="9"/>
    <m/>
    <s v="Health and Disability Support Services - Whanganui DHB"/>
    <s v="N/A"/>
    <s v="S"/>
    <s v="A"/>
    <s v="Non-departmental Output Expenses"/>
    <m/>
    <n v="1.0920000000000001"/>
    <n v="1.296"/>
    <m/>
    <m/>
    <m/>
    <m/>
  </r>
  <r>
    <x v="1"/>
    <m/>
    <x v="18"/>
    <s v="This initiative provides funding to PHARMAC to ensure the continuity of supply of medicines and medical devices in response to global supply issues caused by COVID-19."/>
    <x v="9"/>
    <m/>
    <s v="National Management of Pharmaceuticals"/>
    <s v="N/A"/>
    <s v="S"/>
    <s v="A"/>
    <s v="Non-departmental Output Expenses"/>
    <m/>
    <n v="10"/>
    <m/>
    <m/>
    <m/>
    <m/>
    <m/>
  </r>
  <r>
    <x v="1"/>
    <m/>
    <x v="19"/>
    <s v="This initiative will provide low-income and vulnerable New Zealanders with access to justice by funding Community Law Centres to meet the increase in legal needs due to COVID-19. This includes providing legal advice on areas such as employment, welfare, financial, family, and tenancy matters."/>
    <x v="10"/>
    <m/>
    <s v="Community Law Centres"/>
    <s v="N/A"/>
    <s v="S"/>
    <s v="A"/>
    <s v="Non-departmental Output Expenses"/>
    <m/>
    <n v="1.238"/>
    <n v="1.3029999999999999"/>
    <n v="0.92600000000000005"/>
    <m/>
    <m/>
    <m/>
  </r>
  <r>
    <x v="0"/>
    <m/>
    <x v="20"/>
    <s v="This initiative supports regional communities by providing employment and stimulating economic activity across a wide range of goods and services providers, through delivery of a management plan for wallabies. This initiative will enable more effective management of wallabies and reduce their growing impact on agriculture, plantation forestry and native vegetation. It will fund increased aerial and ground based control operations, including fencing to push wallabies back to existing containment/buffer zones in the Bay of Plenty, Waikato, Canterbury and Otago regions. This initiative will enable national coordination to contain and control wallabies in New Zealand."/>
    <x v="3"/>
    <m/>
    <s v="Biosecurity: Border and Domestic Biosecurity Risk Management"/>
    <s v="Biosecurity Incursion Response and Long Term Pest Management"/>
    <s v="MCA"/>
    <s v="A"/>
    <s v="Departmental Output Expenses"/>
    <m/>
    <n v="4.6619999999999999"/>
    <n v="7.7009999999999996"/>
    <n v="8.2010000000000005"/>
    <n v="6.9009999999999998"/>
    <m/>
    <m/>
  </r>
  <r>
    <x v="0"/>
    <m/>
    <x v="21"/>
    <s v="This funding will support employers to keep their apprentices and continue to support their training, and to focus on apprentices getting industry-relevant skills that support ongoing sustainable employment."/>
    <x v="5"/>
    <m/>
    <s v="Not appropriated"/>
    <s v="N/A"/>
    <s v="N/A"/>
    <s v="N/A"/>
    <s v="N/A"/>
    <m/>
    <n v="412"/>
    <m/>
    <m/>
    <m/>
    <m/>
    <m/>
  </r>
  <r>
    <x v="0"/>
    <m/>
    <x v="22"/>
    <s v="This initiative provides employment and other support to young people in Northland who are most at risk of long-term unemployment and poor social outcomes and may be disproportionately affected by the impacts of COVID-19. This will be achieved by supporting approximately 2,500 participants to find a future through work, training and new opportunities, with more intensive support for a minimum of 750 young people aged 18-24 and specialist assistance for a smaller group of young people aged 15-17."/>
    <x v="2"/>
    <m/>
    <s v="Data, Analytics and Evidence Services"/>
    <s v="N/A"/>
    <s v="S"/>
    <s v="A"/>
    <s v="Departmental Output Expenses"/>
    <m/>
    <n v="0.25"/>
    <n v="0.1"/>
    <n v="0.1"/>
    <n v="0.1"/>
    <m/>
    <m/>
  </r>
  <r>
    <x v="0"/>
    <m/>
    <x v="22"/>
    <s v="This initiative provides employment and other support to young people in Northland who are most at risk of long-term unemployment and poor social outcomes and may be disproportionately affected by the impacts of COVID-19. This will be achieved by supporting approximately 2,500 participants to find a future through work, training and new opportunities, with more intensive support for a minimum of 750 young people aged 18-24 and specialist assistance for a smaller group of young people aged 15-17."/>
    <x v="2"/>
    <m/>
    <s v="Improved Employment and Social Outcomes Support"/>
    <s v="Improving Employment Outcomes"/>
    <s v="MCA"/>
    <s v="A"/>
    <s v="Departmental Output Expenses"/>
    <m/>
    <n v="2.778"/>
    <n v="2.8069999999999999"/>
    <n v="2.8370000000000002"/>
    <n v="2.8690000000000002"/>
    <m/>
    <m/>
  </r>
  <r>
    <x v="0"/>
    <m/>
    <x v="23"/>
    <s v="This initiative funds the increased annual leave cost impacts due to COVID-19. Normally employees taking annual leave will reduce the leave liability and the cost of annual leave expenditure. Department of Corrections staff being unable to take leave during the COVID-19 response means that costs have not been offset."/>
    <x v="11"/>
    <m/>
    <s v="Public Safety is Improved"/>
    <s v="Prison-based Custodial Services"/>
    <s v="MCA"/>
    <s v="A"/>
    <s v="Departmental Output Expenses"/>
    <n v="10.6"/>
    <m/>
    <m/>
    <m/>
    <m/>
    <m/>
    <m/>
  </r>
  <r>
    <x v="0"/>
    <m/>
    <x v="23"/>
    <s v="This initiative funds the increased annual leave cost impacts due to COVID-19. Normally employees taking annual leave will reduce the leave liability and the cost of annual leave expenditure. Department of Corrections staff being unable to take leave during the COVID-19 response means that costs have not been offset."/>
    <x v="11"/>
    <m/>
    <s v="Public Safety is Improved"/>
    <s v="Sentences and Orders Served in the Community"/>
    <s v="MCA"/>
    <s v="A"/>
    <s v="Departmental Output Expenses"/>
    <n v="2.65"/>
    <m/>
    <m/>
    <m/>
    <m/>
    <m/>
    <m/>
  </r>
  <r>
    <x v="0"/>
    <m/>
    <x v="24"/>
    <s v="This initiative funds the immediate response to the COVID-19 pandemic and also an expansion to the Department of Corrections' existing service to ensure that front-line sites have sufficient and appropriate Personal Protective Equipment, medical supplies and enhanced cleaning regimes in place to operate safely within Ministry of Health guidelines in response to COVID-19."/>
    <x v="11"/>
    <m/>
    <s v="Public Safety is Improved"/>
    <s v="Prison-based Custodial Services"/>
    <s v="MCA"/>
    <s v="A"/>
    <s v="Departmental Output Expenses"/>
    <n v="7.3540000000000001"/>
    <n v="3.0819999999999999"/>
    <m/>
    <m/>
    <m/>
    <m/>
    <m/>
  </r>
  <r>
    <x v="0"/>
    <m/>
    <x v="24"/>
    <s v="This initiative funds the immediate response to the COVID-19 pandemic and also an expansion to the Department of Corrections' existing service to ensure that front-line sites have sufficient and appropriate Personal Protective Equipment, medical supplies and enhanced cleaning regimes in place to operate safely within Ministry of Health guidelines in response to COVID-19."/>
    <x v="11"/>
    <m/>
    <s v="Public Safety is Improved"/>
    <s v="Sentences and Orders Served in the Community"/>
    <s v="MCA"/>
    <s v="A"/>
    <s v="Departmental Output Expenses"/>
    <n v="1.8380000000000001"/>
    <n v="0.77"/>
    <m/>
    <m/>
    <m/>
    <m/>
    <m/>
  </r>
  <r>
    <x v="0"/>
    <m/>
    <x v="25"/>
    <s v="This initiative provides funding for the Department of Corrections to take over responsibility from the Ministry of Social Development for the immediate future for sourcing emergency accommodation for individuals being released from prison or being bailed with an immediate accommodation need."/>
    <x v="11"/>
    <m/>
    <s v="Re-offending is Reduced"/>
    <s v="N/A"/>
    <s v="S"/>
    <s v="A"/>
    <s v="Departmental Output Expenses"/>
    <n v="1.7529999999999999"/>
    <m/>
    <m/>
    <m/>
    <m/>
    <m/>
    <m/>
  </r>
  <r>
    <x v="0"/>
    <m/>
    <x v="26"/>
    <s v="This initiative provides sector-specific support to maintain essential transport connectivity during the COVID-19 response and recovery. It enables the Government to respond quickly, on a case-by-case basis, where failure of a transport service would have significant negative social and economic outcomes."/>
    <x v="12"/>
    <m/>
    <s v="Transport - Policy advice, ministerial servicing, governance and other functions"/>
    <s v="N/A"/>
    <s v="S"/>
    <s v="A"/>
    <s v="Departmental Output Expenses"/>
    <n v="0.3"/>
    <m/>
    <m/>
    <m/>
    <m/>
    <m/>
    <m/>
  </r>
  <r>
    <x v="0"/>
    <m/>
    <x v="26"/>
    <s v="This initiative provides sector-specific support to maintain essential transport connectivity during the COVID-19 response and recovery. It enables the Government to respond quickly, on a case-by-case basis, where failure of a transport service would have significant negative social and economic outcomes."/>
    <x v="12"/>
    <m/>
    <s v="Loans to Essential Transport Operators"/>
    <s v="N/A"/>
    <s v="S"/>
    <s v="A"/>
    <s v="Non-Departmental Capital Expenditure"/>
    <m/>
    <m/>
    <m/>
    <m/>
    <m/>
    <n v="15"/>
    <m/>
  </r>
  <r>
    <x v="0"/>
    <m/>
    <x v="26"/>
    <s v="This initiative provides sector-specific support to maintain essential transport connectivity during the COVID-19 response and recovery. It enables the Government to respond quickly, on a case-by-case basis, where failure of a transport service would have significant negative social and economic outcomes."/>
    <x v="12"/>
    <m/>
    <s v="Maintaining Essential Transport Connectivity"/>
    <s v="N/A"/>
    <s v="S"/>
    <s v="M"/>
    <s v="Non-Departmental Other Expenses"/>
    <n v="3.7"/>
    <n v="1.6"/>
    <m/>
    <m/>
    <m/>
    <m/>
    <m/>
  </r>
  <r>
    <x v="0"/>
    <m/>
    <x v="27"/>
    <s v="This initiative supports the management of cost pressures generated by the response to COVID-19 on Waka Kotahi's regulatory memorandum accounts. The funding sought will enable Waka Kotahi to maintain the expenditure required so the agency can deliver its core regulatory functions across the land transport system."/>
    <x v="12"/>
    <m/>
    <s v="Protection of Waka Kotahi NZ Transport Agency's Core Regulatory Functions"/>
    <s v="N/A"/>
    <s v="S"/>
    <s v="M"/>
    <s v="Non-departmental Output Expenses"/>
    <n v="15"/>
    <n v="45"/>
    <m/>
    <m/>
    <m/>
    <m/>
    <m/>
  </r>
  <r>
    <x v="0"/>
    <m/>
    <x v="28"/>
    <s v="This initiative enables Waka Kotahi NZ Transport Agency to manage the cash flow impacts on the National Land Transport Fund arising from the COVID-19 pandemic."/>
    <x v="12"/>
    <m/>
    <s v="COVID-19 - NLTF Borrowing Facility"/>
    <s v="N/A"/>
    <s v="S"/>
    <s v="M"/>
    <s v="Non-Departmental Capital Expenditure"/>
    <m/>
    <m/>
    <m/>
    <m/>
    <m/>
    <n v="425"/>
    <m/>
  </r>
  <r>
    <x v="1"/>
    <m/>
    <x v="29"/>
    <s v="This initiative provides funding to deliver and maintain the COVID-19 operational response through the National Close Contact Service and technology to support the management of COVID-19."/>
    <x v="9"/>
    <m/>
    <s v="Health Sector Information Systems"/>
    <s v="N/A"/>
    <s v="S"/>
    <s v="A"/>
    <s v="Departmental Output Expenses"/>
    <m/>
    <n v="12.4"/>
    <m/>
    <m/>
    <m/>
    <m/>
    <m/>
  </r>
  <r>
    <x v="1"/>
    <m/>
    <x v="29"/>
    <s v="This initiative provides funding to deliver and maintain the COVID-19 operational response through the National Close Contact Service and technology to support the management of COVID-19."/>
    <x v="9"/>
    <m/>
    <s v="National Health Information Systems"/>
    <s v="N/A"/>
    <s v="S"/>
    <s v="A"/>
    <s v="Non-departmental Output Expenses"/>
    <m/>
    <n v="4.8"/>
    <m/>
    <m/>
    <m/>
    <m/>
    <m/>
  </r>
  <r>
    <x v="1"/>
    <m/>
    <x v="29"/>
    <s v="This initiative provides funding to deliver and maintain the COVID-19 operational response through the National Close Contact Service and technology to support the management of COVID-19."/>
    <x v="9"/>
    <m/>
    <s v="Public Health Service Purchasing"/>
    <s v="N/A"/>
    <s v="S"/>
    <s v="A"/>
    <s v="Non-departmental Output Expenses"/>
    <m/>
    <n v="12.8"/>
    <m/>
    <m/>
    <m/>
    <m/>
    <m/>
  </r>
  <r>
    <x v="1"/>
    <m/>
    <x v="30"/>
    <s v="This funding provides funding to address new challenges in data collection, to support critical demands for additional insights and statistics, and to provide timely and reliable measurement of the health of the New Zealand people and economy, in the wake of COVID-19."/>
    <x v="13"/>
    <m/>
    <s v="Official Statistics"/>
    <s v="Economic and Business Data and Statistical Information Services"/>
    <s v="MCA"/>
    <s v="A"/>
    <s v="Departmental Output Expenses"/>
    <m/>
    <n v="1.3160000000000001"/>
    <m/>
    <m/>
    <m/>
    <m/>
    <m/>
  </r>
  <r>
    <x v="1"/>
    <m/>
    <x v="30"/>
    <s v="This funding provides funding to address new challenges in data collection, to support critical demands for additional insights and statistics, and to provide timely and reliable measurement of the health of the New Zealand people and economy, in the wake of COVID-19."/>
    <x v="13"/>
    <m/>
    <s v="Official Statistics"/>
    <s v="Population, Social and Labour Market Data and Statistical Information Services"/>
    <s v="MCA"/>
    <s v="A"/>
    <s v="Departmental Output Expenses"/>
    <m/>
    <n v="1.4379999999999999"/>
    <m/>
    <m/>
    <m/>
    <m/>
    <m/>
  </r>
  <r>
    <x v="1"/>
    <m/>
    <x v="30"/>
    <s v="This funding provides funding to address new challenges in data collection, to support critical demands for additional insights and statistics, and to provide timely and reliable measurement of the health of the New Zealand people and economy, in the wake of COVID-19."/>
    <x v="13"/>
    <m/>
    <s v="Official Statistics"/>
    <s v="Stewardship of Government Data and Statistical Leadership"/>
    <s v="MCA"/>
    <s v="A"/>
    <s v="Departmental Output Expenses"/>
    <m/>
    <n v="0.10100000000000001"/>
    <m/>
    <m/>
    <m/>
    <m/>
    <m/>
  </r>
  <r>
    <x v="0"/>
    <m/>
    <x v="31"/>
    <s v="This initiative provides support to key groups experiencing or at risk of experiencing hardship by strengthening Building Financial Capability (BFC) services. This will be achieved through strengthening the existing 133 Building Financial Capability providers to maintain their services during a time of expected increase in demand due to COVID-19."/>
    <x v="2"/>
    <m/>
    <s v="Community Support Services"/>
    <s v="Community Support and Advice"/>
    <s v="MCA"/>
    <s v="A"/>
    <s v="Non-departmental Output Expenses"/>
    <m/>
    <n v="11.401999999999999"/>
    <n v="13.81"/>
    <m/>
    <m/>
    <m/>
    <m/>
  </r>
  <r>
    <x v="0"/>
    <m/>
    <x v="32"/>
    <s v="This initiative strengthens and builds partnerships between the Ministry of Social Development and hapu/iwi organisations enabling them to deliver urgent support to whānau affected by COVID-19. This will be achieved through the establishment of a fund enabling a for Māori by Māori approach with a specific focus on supporting mobilisation of services and networks during lockdown, co-investing in initiatives that support whānau affected by COVID-19 and supporting co-design of local recovery phase services."/>
    <x v="2"/>
    <m/>
    <s v="Community Support Services"/>
    <s v="Community Support and Advice"/>
    <s v="MCA"/>
    <s v="A"/>
    <s v="Non-departmental Output Expenses"/>
    <m/>
    <n v="5"/>
    <n v="5"/>
    <m/>
    <m/>
    <m/>
    <m/>
  </r>
  <r>
    <x v="0"/>
    <m/>
    <x v="33"/>
    <s v="This initiative provides funding for investment in infrastructure to support the economic recovery from COVID-19, including projects identified by the Infrastructure Reference Group and others submitted by government agencies."/>
    <x v="1"/>
    <m/>
    <s v="Not appropriated"/>
    <s v="N/A"/>
    <s v="N/A"/>
    <s v="N/A"/>
    <s v="N/A"/>
    <m/>
    <m/>
    <m/>
    <m/>
    <m/>
    <n v="3000"/>
    <m/>
  </r>
  <r>
    <x v="0"/>
    <m/>
    <x v="34"/>
    <s v="This initiative supports communities to enhance their wellbeing through connectedness and social cohesion. This will be achieved by strengthening community groups with a specific focus on enabling Māori, Pacific, refugee and migrant communities to respond to and more readily recover from the current and anticipated impacts of the COVID-19 crisis. Community groups are not traditional providers, instead they are made up of a cross-section of the local community, and public or population interest groups. The Ministry of Social Development and Department of Internal Affairs will work together on the allocation and distribution of funding."/>
    <x v="2"/>
    <m/>
    <s v="Community Support Services"/>
    <s v="Community Support and Advice"/>
    <s v="MCA"/>
    <s v="A"/>
    <s v="Non-departmental Output Expenses"/>
    <m/>
    <n v="18"/>
    <n v="18"/>
    <m/>
    <m/>
    <m/>
    <m/>
  </r>
  <r>
    <x v="0"/>
    <m/>
    <x v="35"/>
    <s v="This initiative will invest in the capability and resilience of existing provider to enable them to respond to and more readily recover from the current and anticipated impacts of COVID-19. This funding will enable providers to strengthen their organisational capability. Providing health and safety resources and implementing processes to continue to operate within the COVID-19 restrictions and adapt as we move throughout the different alert levels. This investment will protect the sector from the impacts of COVID-19 enabling it to continue to provide services to those who are already accessing their services, and to support new clients emerging as result of the impacts of COVID-19."/>
    <x v="2"/>
    <m/>
    <s v="Community Support Services"/>
    <s v="Community Support and Advice"/>
    <s v="MCA"/>
    <s v="A"/>
    <s v="Non-departmental Output Expenses"/>
    <m/>
    <n v="15"/>
    <n v="7"/>
    <m/>
    <m/>
    <m/>
    <m/>
  </r>
  <r>
    <x v="0"/>
    <m/>
    <x v="36"/>
    <s v="This initiative directly responds to an estimated additional 500,000 individuals and families impacted by COVID-19 who are struggling to afford food. Funding will increase support of foodbanks, food rescue and other community food services. It will also support leveraging of surplus donated food from food producers, manufacturers and suppliers that would otherwise go to landfill."/>
    <x v="2"/>
    <m/>
    <s v="Community Support Services"/>
    <s v="Developing and Managing Community Services"/>
    <s v="MCA"/>
    <s v="A"/>
    <s v="Departmental Output Expenses"/>
    <m/>
    <n v="0.6"/>
    <n v="0.6"/>
    <m/>
    <m/>
    <m/>
    <m/>
  </r>
  <r>
    <x v="0"/>
    <m/>
    <x v="36"/>
    <s v="This initiative directly responds to an estimated additional 500,000 individuals and families impacted by COVID-19 who are struggling to afford food. Funding will increase support of foodbanks, food rescue and other community food services. It will also support leveraging of surplus donated food from food producers, manufacturers and suppliers that would otherwise go to landfill."/>
    <x v="2"/>
    <m/>
    <s v="Community Support Services"/>
    <s v="Community Response to Adverse or Emergency Events"/>
    <s v="MCA"/>
    <s v="A"/>
    <s v="Non-Departmental Other Expenses"/>
    <n v="2"/>
    <n v="14.4"/>
    <n v="14.4"/>
    <m/>
    <m/>
    <m/>
    <m/>
  </r>
  <r>
    <x v="0"/>
    <m/>
    <x v="37"/>
    <s v="This initiative will provide $8.6 million in one-off grants for 200 family violence providers to increase their capacity and ensure they are prepared to respond to an expected increase in need for services as a direct result of COVID-19. Further work on access to services is underway for the rest of the initiative."/>
    <x v="2"/>
    <m/>
    <s v="Community Support Services"/>
    <s v="Participation and Support Services for Seniors"/>
    <s v="MCA"/>
    <s v="A"/>
    <s v="Non-departmental Output Expenses"/>
    <m/>
    <n v="0.8"/>
    <m/>
    <m/>
    <m/>
    <m/>
    <m/>
  </r>
  <r>
    <x v="0"/>
    <m/>
    <x v="37"/>
    <s v="This initiative will provide $8.6 million in one-off grants for 200 family violence providers to increase their capacity and ensure they are prepared to respond to an expected increase in need for services as a direct result of COVID-19. Further work on access to services is underway for the rest of the initiative."/>
    <x v="2"/>
    <m/>
    <s v="Community Support Services"/>
    <s v="Supporting Victims and Perpetrators of Family and Sexual Violence"/>
    <s v="MCA"/>
    <s v="A"/>
    <s v="Non-departmental Output Expenses"/>
    <m/>
    <n v="8.3000000000000007"/>
    <n v="3.5"/>
    <m/>
    <m/>
    <m/>
    <m/>
  </r>
  <r>
    <x v="0"/>
    <m/>
    <x v="38"/>
    <s v="The initiative is a public awareness campaign to help keep children and young people safe by providing them with tips via direct messaging services (such as text messages, creating engaging materials for young people to support them to stay safe while online; and directing them to age-appropriate information and resources online. Phase two of the public awareness campaign will be over multiple channels (for example, it may include television, radio, and online social media). Messaging will be designed to target different age groups, varying degrees of access to technology, learning support needs, cultures, and those who speak languages other than English to create a safe online and digital environment for children and young people."/>
    <x v="14"/>
    <m/>
    <s v="Regulatory Services"/>
    <s v="Regulatory Services"/>
    <s v="MCA"/>
    <s v="A"/>
    <s v="Departmental Output Expenses"/>
    <m/>
    <n v="1.5"/>
    <m/>
    <m/>
    <m/>
    <m/>
    <m/>
  </r>
  <r>
    <x v="0"/>
    <m/>
    <x v="39"/>
    <s v="This initiative will provide funding to Creative New Zealand to ensure arts organisations remain viable, retain core creative skills, and improve community wellbeing through the delivery of arts projects."/>
    <x v="6"/>
    <m/>
    <s v="Promotion and Support of the Arts and Film"/>
    <s v="N/A"/>
    <s v="S"/>
    <s v="A"/>
    <s v="Non-departmental Output Expenses"/>
    <m/>
    <n v="25"/>
    <m/>
    <m/>
    <m/>
    <m/>
    <m/>
  </r>
  <r>
    <x v="0"/>
    <m/>
    <x v="40"/>
    <s v="This initiative provides funding for an increase in the anticipated write-off of Crown concession revenue invoiced during 2019/20.  The increase is sought as a result of the financial impacts of COVID-19 on businesses' ability to meet their 2019/20 payment obligations."/>
    <x v="15"/>
    <m/>
    <s v="Provision for Bad and Doubtful Debts"/>
    <s v="N/A"/>
    <s v="S"/>
    <s v="A"/>
    <s v="Non-Departmental Other Expenses"/>
    <n v="5"/>
    <m/>
    <m/>
    <m/>
    <m/>
    <m/>
    <m/>
  </r>
  <r>
    <x v="0"/>
    <m/>
    <x v="41"/>
    <s v="This initiative provides funding to Crown Research Institutes to maintain national science capability and progress capital investment programmes to enable them to support New Zealand's COVID-19 recovery efforts through continued research, science and innovation work."/>
    <x v="1"/>
    <m/>
    <s v="Research, Science and Innovation: Crown Research Institutes - COVID-19 Response and Recovery"/>
    <s v="N/A"/>
    <s v="S"/>
    <s v="A"/>
    <s v="Non-departmental Output Expenses"/>
    <n v="45.1"/>
    <n v="72.3"/>
    <m/>
    <m/>
    <m/>
    <m/>
    <m/>
  </r>
  <r>
    <x v="0"/>
    <m/>
    <x v="42"/>
    <s v="This initiative will support the cultural and creative industries to survive, adapt and revitalise following the impacts of the COVID-19 pandemic, and increase wellbeing through greater public access to art and culture. Funding will be used for a National Public Arts Scheme to commission and award grants for new major creative works at a national and local level, for building capability in the cultural sector to adapt their business to respond to COVID-19, and for a contestable Innovation Fund to encourage investment and disruptive innovation in the cultural and creative sectors."/>
    <x v="6"/>
    <m/>
    <s v="Policy Advice, Monitoring of Funded Agencies and Ministerial Services"/>
    <s v="Policy Advice"/>
    <s v="MCA"/>
    <s v="M"/>
    <s v="Departmental Output Expenses"/>
    <m/>
    <n v="5.25"/>
    <n v="5.25"/>
    <n v="3.5"/>
    <m/>
    <m/>
    <m/>
  </r>
  <r>
    <x v="0"/>
    <m/>
    <x v="42"/>
    <s v="This initiative will support the cultural and creative industries to survive, adapt and revitalise following the impacts of the COVID-19 pandemic, and increase wellbeing through greater public access to art and culture. Funding will be used for a National Public Arts Scheme to commission and award grants for new major creative works at a national and local level, for building capability in the cultural sector to adapt their business to respond to COVID-19, and for a contestable Innovation Fund to encourage investment and disruptive innovation in the cultural and creative sectors."/>
    <x v="6"/>
    <m/>
    <s v="COVID-19: Cultural Sector Response and Recovery"/>
    <s v="N/A"/>
    <s v="S"/>
    <s v="A"/>
    <s v="Non-Departmental Other Expenses"/>
    <m/>
    <n v="60"/>
    <n v="50"/>
    <n v="40"/>
    <m/>
    <m/>
    <m/>
  </r>
  <r>
    <x v="1"/>
    <m/>
    <x v="43"/>
    <s v="This initiative will fund existing border security operations, which are usually funded through international passenger and goods levies, as COVID-19 restrictions have largely eliminated international passenger revenue and reduced cargo and freight revenue. It also funds the temporary redeployment of frontline Customs staff into other work programmes, including contributing to New Zealand's economic recovery."/>
    <x v="16"/>
    <m/>
    <s v="New Zealand Customs Service - Capital Injection"/>
    <s v="N/A"/>
    <s v="S"/>
    <s v="A"/>
    <s v="Capital Injection"/>
    <m/>
    <m/>
    <m/>
    <m/>
    <m/>
    <n v="35"/>
    <m/>
  </r>
  <r>
    <x v="1"/>
    <m/>
    <x v="43"/>
    <s v="This initiative will fund existing border security operations, which are usually funded through international passenger and goods levies, as COVID-19 restrictions have largely eliminated international passenger revenue and reduced cargo and freight revenue. It also funds the temporary redeployment of frontline Customs staff into other work programmes, including contributing to New Zealand's economic recovery."/>
    <x v="16"/>
    <m/>
    <s v="Goods Clearance and Enforcement"/>
    <s v="N/A"/>
    <s v="S"/>
    <s v="A"/>
    <s v="Departmental Output Expenses"/>
    <m/>
    <n v="7"/>
    <m/>
    <m/>
    <m/>
    <m/>
    <m/>
  </r>
  <r>
    <x v="1"/>
    <m/>
    <x v="43"/>
    <s v="This initiative will fund existing border security operations, which are usually funded through international passenger and goods levies, as COVID-19 restrictions have largely eliminated international passenger revenue and reduced cargo and freight revenue. It also funds the temporary redeployment of frontline Customs staff into other work programmes, including contributing to New Zealand's economic recovery."/>
    <x v="16"/>
    <m/>
    <s v="Not appropriated"/>
    <s v="N/A"/>
    <s v="N/A"/>
    <s v="N/A"/>
    <s v="N/A"/>
    <m/>
    <m/>
    <m/>
    <m/>
    <m/>
    <n v="42"/>
    <m/>
  </r>
  <r>
    <x v="0"/>
    <m/>
    <x v="44"/>
    <s v="This initiative provides funding to delay the implementation of the New Zealand Superannuation and Veteran's Pension Legislation Amendment Bill. This will enable the Ministry of Social Development to redirect resources to respond to the significant demand increase as a result of COVID-19."/>
    <x v="2"/>
    <m/>
    <s v="Jobseeker Support and Emergency Benefit"/>
    <s v="N/A"/>
    <s v="S"/>
    <s v="A"/>
    <s v="Benefits or Related Expenses"/>
    <m/>
    <n v="-0.81200000000000006"/>
    <n v="-1.7709999999999999"/>
    <n v="-1.361"/>
    <n v="-1.081"/>
    <m/>
    <m/>
  </r>
  <r>
    <x v="0"/>
    <m/>
    <x v="44"/>
    <s v="This initiative provides funding to delay the implementation of the New Zealand Superannuation and Veteran's Pension Legislation Amendment Bill. This will enable the Ministry of Social Development to redirect resources to respond to the significant demand increase as a result of COVID-19."/>
    <x v="2"/>
    <m/>
    <s v="New Zealand Superannuation"/>
    <s v="N/A"/>
    <s v="S"/>
    <s v="A"/>
    <s v="Benefits or Related Expenses"/>
    <m/>
    <n v="6.47"/>
    <n v="14.201000000000001"/>
    <n v="11.077"/>
    <n v="8.9260000000000002"/>
    <m/>
    <m/>
  </r>
  <r>
    <x v="0"/>
    <m/>
    <x v="44"/>
    <s v="This initiative provides funding to delay the implementation of the New Zealand Superannuation and Veteran's Pension Legislation Amendment Bill. This will enable the Ministry of Social Development to redirect resources to respond to the significant demand increase as a result of COVID-19."/>
    <x v="2"/>
    <m/>
    <s v="Supported Living Payment"/>
    <s v="N/A"/>
    <s v="S"/>
    <s v="A"/>
    <s v="Benefits or Related Expenses"/>
    <m/>
    <n v="-1.0149999999999999"/>
    <n v="-2.214"/>
    <n v="-1.7010000000000001"/>
    <n v="-1.351"/>
    <m/>
    <m/>
  </r>
  <r>
    <x v="0"/>
    <m/>
    <x v="44"/>
    <s v="This initiative provides funding to delay the implementation of the New Zealand Superannuation and Veteran's Pension Legislation Amendment Bill. This will enable the Ministry of Social Development to redirect resources to respond to the significant demand increase as a result of COVID-19."/>
    <x v="2"/>
    <m/>
    <s v="Veterans' Pension"/>
    <s v="N/A"/>
    <s v="S"/>
    <s v="A"/>
    <s v="Benefits or Related Expenses"/>
    <m/>
    <n v="0.04"/>
    <n v="0.08"/>
    <n v="6.2E-2"/>
    <n v="0.05"/>
    <m/>
    <m/>
  </r>
  <r>
    <x v="0"/>
    <m/>
    <x v="45"/>
    <s v="This initiative addresses urgent gaps in digital skills for individuals, whānau and small businesses to deliver increased capability for people to communicate, transact, and survive through digital channels. This will be done by funding intermediaries to scale up their existing digital skills programmes, and working with Māori communities through trusted intermediaries (with a kaupapa Māori approach) to address digital skills gaps."/>
    <x v="14"/>
    <m/>
    <s v="Government Digital Services"/>
    <s v="System Capabilities, Services and Platforms"/>
    <s v="MCA"/>
    <s v="A"/>
    <s v="Departmental Output Expenses"/>
    <n v="1.546"/>
    <n v="4.2539999999999996"/>
    <m/>
    <m/>
    <m/>
    <m/>
    <m/>
  </r>
  <r>
    <x v="0"/>
    <m/>
    <x v="45"/>
    <s v="This initiative addresses urgent gaps in digital skills for individuals, whānau and small businesses to deliver increased capability for people to communicate, transact, and survive through digital channels. This will be done by funding intermediaries to scale up their existing digital skills programmes, and working with Māori communities through trusted intermediaries (with a kaupapa Māori approach) to address digital skills gaps."/>
    <x v="14"/>
    <m/>
    <s v="Miscellaneous Grants - Internal Affairs"/>
    <s v="N/A"/>
    <s v="S"/>
    <s v="A"/>
    <s v="Non-Departmental Other Expenses"/>
    <n v="2.4540000000000002"/>
    <n v="6.7460000000000004"/>
    <m/>
    <m/>
    <m/>
    <m/>
    <m/>
  </r>
  <r>
    <x v="0"/>
    <m/>
    <x v="46"/>
    <s v="This initiative enables the Ministry of Education to partner with Te Kōhanga Reo National Trust to co-design and co-deliver targeted strategies and support for the kōhanga whānau (kaiako, parents, whānau) to support tamariki with learning support needs and reduce the gap in access to learning support. This initiative will focus on keeping kōhanga whānau connected during COVID-19 alert levels and enabling a safe return of all tamariki and whānau to Kōhanga. Programmes that benefit Māori must reflect cultural ways of knowing and being. The combined expertise of the Trust (Te Ao Māori and Te Reo Māori) and the specialist knowledge of the Ministry, will ensure that all communication, resources and approaches are built on Kaupapa Māori and meet the unique needs of their communities."/>
    <x v="0"/>
    <m/>
    <s v="Outcomes for Target Student Groups"/>
    <s v="Interventions for Target Student Groups"/>
    <s v="MCA"/>
    <s v="A"/>
    <s v="Departmental Output Expenses"/>
    <m/>
    <n v="1.1379999999999999"/>
    <n v="1.1499999999999999"/>
    <n v="0.27500000000000002"/>
    <n v="0.27600000000000002"/>
    <m/>
    <m/>
  </r>
  <r>
    <x v="0"/>
    <m/>
    <x v="47"/>
    <s v="This initiative seeks funding to increase the rates of the Foster Care Allowance (FCA), Orphan's Benefit (OB) and Unsupported Child's Benefit (UCB) by $25.00 per week per child, with an implementation date of 6 July 2020."/>
    <x v="2"/>
    <m/>
    <s v="Orphan's/Unsupported Child's Benefit"/>
    <s v="N/A"/>
    <s v="S"/>
    <s v="A"/>
    <s v="Benefits or Related Expenses"/>
    <m/>
    <n v="26.61"/>
    <n v="27.512"/>
    <n v="29.263999999999999"/>
    <n v="31.111000000000001"/>
    <m/>
    <m/>
  </r>
  <r>
    <x v="0"/>
    <m/>
    <x v="47"/>
    <s v="This initiative seeks funding to increase the rates of the Foster Care Allowance (FCA), Orphan's Benefit (OB) and Unsupported Child's Benefit (UCB) by $25.00 per week per child, with an implementation date of 6 July 2020."/>
    <x v="17"/>
    <m/>
    <s v="Investing in Children and Young People"/>
    <s v="Statutory Intervention and Transition"/>
    <s v="MCA"/>
    <s v="A"/>
    <s v="Departmental Output Expenses"/>
    <m/>
    <n v="7.1260000000000003"/>
    <n v="7.1779999999999999"/>
    <n v="7.0960000000000001"/>
    <n v="7.1680000000000001"/>
    <m/>
    <m/>
  </r>
  <r>
    <x v="0"/>
    <m/>
    <x v="48"/>
    <s v="This initiative seeks funding to deliver a package of support to caregivers to respond to the challenges and pressures as a result of COVID-19. The initiative provides funding for: (a) additional provision of approved respite care so that caregivers of children in State care continue to receive the Foster Care Allowance (FCA) for up to 20 days while the child they care for is in respite care; (b) caregivers who may provide care for less than 12 months to access the Orphan's Benefit (OB) and Unsupported Child's Benefit (UCB); and (c) an extension of the Birthday and Christmas Allowances to OB and UCB caregivers."/>
    <x v="2"/>
    <m/>
    <s v="Orphan's/Unsupported Child's Benefit"/>
    <s v="N/A"/>
    <s v="S"/>
    <s v="A"/>
    <s v="Benefits or Related Expenses"/>
    <m/>
    <n v="2.601"/>
    <n v="13.981999999999999"/>
    <n v="22.622"/>
    <n v="24.18"/>
    <m/>
    <m/>
  </r>
  <r>
    <x v="0"/>
    <m/>
    <x v="48"/>
    <s v="This initiative seeks funding to deliver a package of support to caregivers to respond to the challenges and pressures as a result of COVID-19. The initiative provides funding for: (a) additional provision of approved respite care so that caregivers of children in State care continue to receive the Foster Care Allowance (FCA) for up to 20 days while the child they care for is in respite care; (b) caregivers who may provide care for less than 12 months to access the Orphan's Benefit (OB) and Unsupported Child's Benefit (UCB); and (c) an extension of the Birthday and Christmas Allowances to OB and UCB caregivers."/>
    <x v="17"/>
    <m/>
    <s v="Investing in Children and Young People"/>
    <s v="Statutory Intervention and Transition"/>
    <s v="MCA"/>
    <s v="A"/>
    <s v="Departmental Output Expenses"/>
    <n v="0.13200000000000001"/>
    <n v="3.1760000000000002"/>
    <n v="8.2000000000000003E-2"/>
    <m/>
    <n v="7.1999999999999995E-2"/>
    <m/>
    <m/>
  </r>
  <r>
    <x v="0"/>
    <m/>
    <x v="49"/>
    <s v="This initiative will increase the workforce capacity of the Ministry of Social Development (MSD) to provide financial support services for an increased number of people expected to become unemployed due to COVID-19. This will expand and adjust MSD's employment resourcing to support more people requiring employment assistance and expand MSD's service delivery workforce to support more people expected to require financial assistance in the next 12-24 months."/>
    <x v="2"/>
    <m/>
    <s v="Improved Employment and Social Outcomes Support"/>
    <s v="Administering Income Support"/>
    <s v="MCA"/>
    <s v="A"/>
    <s v="Departmental Output Expenses"/>
    <m/>
    <n v="77"/>
    <n v="56"/>
    <n v="40"/>
    <n v="20"/>
    <m/>
    <m/>
  </r>
  <r>
    <x v="0"/>
    <m/>
    <x v="49"/>
    <s v="This initiative will increase the workforce capacity of the Ministry of Social Development (MSD) to provide financial support services for an increased number of people expected to become unemployed due to COVID-19. This will expand and adjust MSD's employment resourcing to support more people requiring employment assistance and expand MSD's service delivery workforce to support more people expected to require financial assistance in the next 12-24 months."/>
    <x v="2"/>
    <m/>
    <s v="Improved Employment and Social Outcomes Support"/>
    <s v="Improving Employment Outcomes"/>
    <s v="MCA"/>
    <s v="A"/>
    <s v="Departmental Output Expenses"/>
    <m/>
    <n v="33"/>
    <n v="24"/>
    <m/>
    <m/>
    <m/>
    <m/>
  </r>
  <r>
    <x v="0"/>
    <m/>
    <x v="50"/>
    <s v="This initiative provides funding for employment services to respond to the impact and assist with the recovery from COVID-19. It will increase the capacity of the Ministry of Social Development (MSD) to provide employment support by expanding and adjusting MSD's employment support services enabling MSD to take a more proactive and innovative approach with employers and employees, including providing ‘light touch' services before people enter the benefit system."/>
    <x v="2"/>
    <m/>
    <s v="Improved Employment and Social Outcomes Support"/>
    <s v="Improving Employment Outcomes"/>
    <s v="MCA"/>
    <s v="A"/>
    <s v="Departmental Output Expenses"/>
    <m/>
    <n v="80"/>
    <n v="40"/>
    <m/>
    <m/>
    <m/>
    <m/>
  </r>
  <r>
    <x v="0"/>
    <m/>
    <x v="50"/>
    <s v="This initiative provides funding for employment services to respond to the impact and assist with the recovery from COVID-19. It will increase the capacity of the Ministry of Social Development (MSD) to provide employment support by expanding and adjusting MSD's employment support services enabling MSD to take a more proactive and innovative approach with employers and employees, including providing ‘light touch' services before people enter the benefit system."/>
    <x v="2"/>
    <m/>
    <s v="Improved Employment and Social Outcomes Support"/>
    <s v="Improving Work Readiness Outcomes"/>
    <s v="MCA"/>
    <s v="A"/>
    <s v="Departmental Output Expenses"/>
    <m/>
    <n v="20"/>
    <n v="10"/>
    <m/>
    <m/>
    <m/>
    <m/>
  </r>
  <r>
    <x v="1"/>
    <m/>
    <x v="51"/>
    <s v="This initiative provides a grant to the Royal New Zealand Returned and Services' Association that will enable it to continue to provide services and support to New Zealand veterans, service people and their families in the face of COVID-19 challenges."/>
    <x v="18"/>
    <m/>
    <s v="Grant Payments to Non-Government Organisations"/>
    <s v="N/A"/>
    <s v="S"/>
    <s v="A"/>
    <s v="Non-Departmental Other Expenses"/>
    <m/>
    <n v="2.5299999999999998"/>
    <m/>
    <m/>
    <m/>
    <m/>
    <m/>
  </r>
  <r>
    <x v="0"/>
    <m/>
    <x v="52"/>
    <s v="This initiative will fund significant job creation across the country, particularly in the regions through nationwide community programmes delivered by third party providers, regional councils and landowner groups to provide support for protection and restoration of indigenous biodiversity and habitat, revegetation of private and public conservation land and land riparian buffer protection and maintenance."/>
    <x v="15"/>
    <m/>
    <s v="Not appropriated"/>
    <s v="N/A"/>
    <s v="N/A"/>
    <s v="N/A"/>
    <s v="N/A"/>
    <m/>
    <n v="46.796999999999997"/>
    <n v="42.445"/>
    <n v="34.924999999999997"/>
    <n v="30.077999999999999"/>
    <m/>
    <m/>
  </r>
  <r>
    <x v="0"/>
    <m/>
    <x v="53"/>
    <s v="This initiative will commence detailed planning and consent work to progress the establishment of a New Zealand Fale Malae."/>
    <x v="6"/>
    <m/>
    <s v="Heritage and Cultural Sector Initiatives"/>
    <s v="N/A"/>
    <s v="S"/>
    <s v="A"/>
    <s v="Non-Departmental Other Expenses"/>
    <m/>
    <n v="10"/>
    <m/>
    <m/>
    <m/>
    <m/>
    <m/>
  </r>
  <r>
    <x v="0"/>
    <m/>
    <x v="54"/>
    <s v="This initiative establishes a COVID-19 student hardship fund for 2020 of $20 million to be available immediately. This will help students who may fall through the cracks of the general COVID-19 financial supports to access financial support and allow them to remain connected with their education provider."/>
    <x v="5"/>
    <m/>
    <s v="Access to Tertiary Education"/>
    <s v="N/A"/>
    <s v="S"/>
    <s v="A"/>
    <s v="Non-departmental Output Expenses"/>
    <n v="20"/>
    <m/>
    <m/>
    <m/>
    <m/>
    <m/>
    <m/>
  </r>
  <r>
    <x v="0"/>
    <m/>
    <x v="55"/>
    <s v="This initiative provides funding to accelerate the establishment of Workforce Development Councils (WDCs) to give industry greater leadership across the vocational education and training system, and help ensure the delivery of the skills industries needed to recover from the impact of COVID-19. WDCs are a foundational component of the Government's Reform of Vocational Education."/>
    <x v="5"/>
    <m/>
    <s v="Tertiary Sector / Industry Collaboration Projects"/>
    <s v="N/A"/>
    <s v="S"/>
    <s v="A"/>
    <s v="Non-departmental Output Expenses"/>
    <m/>
    <n v="4"/>
    <m/>
    <m/>
    <m/>
    <m/>
    <m/>
  </r>
  <r>
    <x v="0"/>
    <m/>
    <x v="55"/>
    <s v="This initiative provides funding to accelerate the establishment of Workforce Development Councils (WDCs) to give industry greater leadership across the vocational education and training system, and help ensure the delivery of the skills industries needed to recover from the impact of COVID-19. WDCs are a foundational component of the Government's Reform of Vocational Education."/>
    <x v="5"/>
    <m/>
    <s v="Workforce Development Councils"/>
    <s v="N/A"/>
    <s v="S"/>
    <s v="A"/>
    <s v="Non-departmental Output Expenses"/>
    <m/>
    <n v="42"/>
    <n v="54"/>
    <n v="65"/>
    <n v="65"/>
    <m/>
    <m/>
  </r>
  <r>
    <x v="0"/>
    <m/>
    <x v="56"/>
    <s v="This initiative will establish a network of ethnic community partners (information facilitators) who will disseminate critical government information into communities in multiple languages. This will enable the office of Ethnic Communities (OEC) to extend its reach beyond ethnic community leaders and organised groups, into ethnic households."/>
    <x v="14"/>
    <m/>
    <s v="Community Information and Advisory Services"/>
    <s v="Advisory and Information Services to Ethnic Communities"/>
    <s v="MCA"/>
    <s v="A"/>
    <s v="Departmental Output Expenses"/>
    <m/>
    <n v="0.90500000000000003"/>
    <n v="0.80300000000000005"/>
    <m/>
    <m/>
    <m/>
    <m/>
  </r>
  <r>
    <x v="0"/>
    <m/>
    <x v="56"/>
    <s v="This initiative will establish a network of ethnic community partners (information facilitators) who will disseminate critical government information into communities in multiple languages. This will enable the office of Ethnic Communities (OEC) to extend its reach beyond ethnic community leaders and organised groups, into ethnic households."/>
    <x v="14"/>
    <m/>
    <s v="Ethnic Communities Grants"/>
    <s v="N/A"/>
    <s v="S"/>
    <s v="A"/>
    <s v="Non-Departmental Other Expenses"/>
    <m/>
    <n v="0.2"/>
    <n v="0.2"/>
    <m/>
    <m/>
    <m/>
    <m/>
  </r>
  <r>
    <x v="0"/>
    <m/>
    <x v="57"/>
    <s v="This initiative aims to enhance the employment outcomes of disabled individuals by expanding successful employment services. This will be achieved by increasing the capacity of services, making services available to young people in their final two years of school, and further upskilling jobseekers currently enrolled who face additional barriers to employment."/>
    <x v="2"/>
    <m/>
    <s v="Improved Employment and Social Outcomes Support"/>
    <s v="Improving Employment Outcomes"/>
    <s v="MCA"/>
    <s v="A"/>
    <s v="Departmental Output Expenses"/>
    <m/>
    <n v="0.12"/>
    <n v="0.12"/>
    <m/>
    <m/>
    <m/>
    <m/>
  </r>
  <r>
    <x v="0"/>
    <m/>
    <x v="57"/>
    <s v="This initiative aims to enhance the employment outcomes of disabled individuals by expanding successful employment services. This will be achieved by increasing the capacity of services, making services available to young people in their final two years of school, and further upskilling jobseekers currently enrolled who face additional barriers to employment."/>
    <x v="2"/>
    <m/>
    <s v="Community Participation Services"/>
    <s v="N/A"/>
    <s v="S"/>
    <s v="A"/>
    <s v="Non-departmental Output Expenses"/>
    <m/>
    <n v="6.13"/>
    <n v="6.13"/>
    <m/>
    <m/>
    <m/>
    <m/>
  </r>
  <r>
    <x v="0"/>
    <m/>
    <x v="58"/>
    <s v="This initiative protects animal wellbeing by providing additional resource to support the identification and management of animal welfare issues. This is to address concerns regarding animal welfare associated with COVID-19 restrictions and drought. This initiative will increase the number of frontline staff by eight full time equivalents to provide support and coordinate activity throughout New Zealand. Coordinators provide planning, reporting and coordination of animal welfare services through to recovery at a local level, and at the national level coordinate whole-of-supply chain responses across the country."/>
    <x v="3"/>
    <m/>
    <s v="Agriculture: Programmes Supporting Sustainability"/>
    <s v="Animal Welfare: Education and Enforcement"/>
    <s v="MCA"/>
    <s v="A"/>
    <s v="Departmental Output Expenses"/>
    <m/>
    <n v="1.3180000000000001"/>
    <n v="1.34"/>
    <n v="1.3620000000000001"/>
    <n v="1.3839999999999999"/>
    <m/>
    <m/>
  </r>
  <r>
    <x v="1"/>
    <m/>
    <x v="59"/>
    <s v="This initiative provides additional funding to suppport more women's non-governmental organisations that have seen an increased demand as a result of the COVID-19 pandemic. The COVID-19 Response and Recovery Fund Foundational Package approved $1 million for a COVID-19 Community Fund. This additional funding will enable further eligible organisations to access immediate financial assistance to help them deliver community initiatives such as translation services for migrant women; ensuring women are able to live free from violence; education initiatives; addressing connectivity issues; as well as meeting urgent needs such as providing food parcels and clothing needs."/>
    <x v="19"/>
    <m/>
    <s v="Improving the Lives of New Zealand Women"/>
    <s v="N/A"/>
    <s v="S"/>
    <s v="A"/>
    <s v="Departmental Output Expenses"/>
    <m/>
    <n v="1"/>
    <m/>
    <m/>
    <m/>
    <m/>
    <m/>
  </r>
  <r>
    <x v="0"/>
    <m/>
    <x v="60"/>
    <s v="This initiative provides funding for subsidised insulation and heating retrofits in houses occupied by low-income owners. It will expand the Energy Efficiency and Conservation Authority's existing Warmer Kiwi Homes programme and will increase the proportion of the cost of insulation and heating retrofits that is covered by government grants. This will increase the incentive for low-income owner-occupiers to access the Warmer Kiwi Homes grants. It will provide a greater level of support to help low-income households keep their homes warm and dry, leading to significant health benefits."/>
    <x v="1"/>
    <m/>
    <s v="Energy and Resources: Implementation of the Grant Scheme for Warm, Dry Homes"/>
    <s v="N/A"/>
    <s v="S"/>
    <s v="M"/>
    <s v="Non-Departmental Other Expenses"/>
    <m/>
    <n v="28.222000000000001"/>
    <n v="28.222000000000001"/>
    <m/>
    <m/>
    <m/>
    <m/>
  </r>
  <r>
    <x v="1"/>
    <m/>
    <x v="61"/>
    <s v="This initiative will support New Zealand's presence at Expo 2020, which owing to the COVID-19 pandemic has been postponed and wil now open on 1 October 2021. Increased costs have been incurred from COVID-19 impacts during the construction phase and this initiative will fund additional costs incurred from the mothballing of the pavillion until the following year."/>
    <x v="20"/>
    <m/>
    <s v="Expo 2020 Dubai"/>
    <s v="N/A"/>
    <s v="S"/>
    <s v="A"/>
    <s v="Non-departmental Output Expenses"/>
    <m/>
    <m/>
    <n v="7.28"/>
    <n v="0.5"/>
    <m/>
    <m/>
    <m/>
  </r>
  <r>
    <x v="1"/>
    <m/>
    <x v="62"/>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x v="2"/>
    <m/>
    <s v="Accommodation Assistance"/>
    <s v="N/A"/>
    <s v="S"/>
    <s v="A"/>
    <s v="Benefits or Related Expenses"/>
    <m/>
    <n v="9.4619999999999997"/>
    <n v="1.974"/>
    <m/>
    <m/>
    <m/>
    <m/>
  </r>
  <r>
    <x v="1"/>
    <m/>
    <x v="62"/>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x v="2"/>
    <m/>
    <s v="Hardship Assistance"/>
    <s v="N/A"/>
    <s v="S"/>
    <s v="A"/>
    <s v="Benefits or Related Expenses"/>
    <m/>
    <n v="-1.4890000000000001"/>
    <n v="0.15"/>
    <m/>
    <m/>
    <m/>
    <m/>
  </r>
  <r>
    <x v="1"/>
    <m/>
    <x v="62"/>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x v="2"/>
    <m/>
    <s v="Jobseeker Support and Emergency Benefit"/>
    <s v="N/A"/>
    <s v="S"/>
    <s v="A"/>
    <s v="Benefits or Related Expenses"/>
    <m/>
    <n v="128.87100000000001"/>
    <n v="17.213999999999999"/>
    <m/>
    <m/>
    <m/>
    <m/>
  </r>
  <r>
    <x v="1"/>
    <m/>
    <x v="62"/>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x v="2"/>
    <m/>
    <s v="Sole Parent Support"/>
    <s v="N/A"/>
    <s v="S"/>
    <s v="A"/>
    <s v="Benefits or Related Expenses"/>
    <m/>
    <n v="12.013"/>
    <n v="3.6619999999999999"/>
    <m/>
    <m/>
    <m/>
    <m/>
  </r>
  <r>
    <x v="1"/>
    <m/>
    <x v="62"/>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x v="2"/>
    <m/>
    <s v="Supported Living Payment"/>
    <s v="N/A"/>
    <s v="S"/>
    <s v="A"/>
    <s v="Benefits or Related Expenses"/>
    <m/>
    <n v="0.77300000000000002"/>
    <n v="9.5000000000000001E-2"/>
    <m/>
    <m/>
    <m/>
    <m/>
  </r>
  <r>
    <x v="1"/>
    <m/>
    <x v="62"/>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x v="2"/>
    <m/>
    <s v="Youth Payment and Young Parent Payment"/>
    <s v="N/A"/>
    <s v="S"/>
    <s v="A"/>
    <s v="Benefits or Related Expenses"/>
    <m/>
    <n v="0.314"/>
    <n v="4.8000000000000001E-2"/>
    <m/>
    <m/>
    <m/>
    <m/>
  </r>
  <r>
    <x v="1"/>
    <m/>
    <x v="62"/>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x v="2"/>
    <m/>
    <s v="Improved Employment and Social Outcomes Support"/>
    <s v="Administering Income Support"/>
    <s v="MCA"/>
    <s v="A"/>
    <s v="Departmental Output Expenses"/>
    <m/>
    <n v="0.56999999999999995"/>
    <n v="0.27600000000000002"/>
    <m/>
    <m/>
    <m/>
    <m/>
  </r>
  <r>
    <x v="1"/>
    <m/>
    <x v="62"/>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x v="2"/>
    <m/>
    <s v="Recoverable Assistance"/>
    <s v="N/A"/>
    <s v="S"/>
    <s v="A"/>
    <s v="Non-Departmental Capital Expenditure"/>
    <m/>
    <m/>
    <m/>
    <m/>
    <m/>
    <n v="-4.298"/>
    <m/>
  </r>
  <r>
    <x v="0"/>
    <m/>
    <x v="63"/>
    <s v="This initiative will enable the New Zealand Police to fund response costs including the procurement of Personal Protective Equipment (PPE) and cancellation of annual leave."/>
    <x v="21"/>
    <m/>
    <s v="Case Resolution and Support to Judicial Process"/>
    <s v="N/A"/>
    <s v="S"/>
    <s v="A"/>
    <s v="Departmental Output Expenses"/>
    <n v="17.292000000000002"/>
    <m/>
    <m/>
    <m/>
    <m/>
    <m/>
    <m/>
  </r>
  <r>
    <x v="0"/>
    <m/>
    <x v="63"/>
    <s v="This initiative will enable the New Zealand Police to fund response costs including the procurement of Personal Protective Equipment (PPE) and cancellation of annual leave."/>
    <x v="21"/>
    <m/>
    <s v="General Crime Prevention Services"/>
    <s v="N/A"/>
    <s v="S"/>
    <s v="A"/>
    <s v="Departmental Output Expenses"/>
    <n v="1.8660000000000001"/>
    <m/>
    <m/>
    <m/>
    <m/>
    <m/>
    <m/>
  </r>
  <r>
    <x v="0"/>
    <m/>
    <x v="63"/>
    <s v="This initiative will enable the New Zealand Police to fund response costs including the procurement of Personal Protective Equipment (PPE) and cancellation of annual leave."/>
    <x v="21"/>
    <m/>
    <s v="Police Primary Response Management"/>
    <s v="N/A"/>
    <s v="S"/>
    <s v="A"/>
    <s v="Departmental Output Expenses"/>
    <n v="79.989999999999995"/>
    <m/>
    <m/>
    <m/>
    <m/>
    <m/>
    <m/>
  </r>
  <r>
    <x v="0"/>
    <m/>
    <x v="63"/>
    <s v="This initiative will enable the New Zealand Police to fund response costs including the procurement of Personal Protective Equipment (PPE) and cancellation of annual leave."/>
    <x v="21"/>
    <m/>
    <s v="Specific Crime Prevention Services and Maintenance of Public Order"/>
    <s v="N/A"/>
    <s v="S"/>
    <s v="A"/>
    <s v="Departmental Output Expenses"/>
    <n v="25.254000000000001"/>
    <m/>
    <m/>
    <m/>
    <m/>
    <m/>
    <m/>
  </r>
  <r>
    <x v="0"/>
    <m/>
    <x v="63"/>
    <s v="This initiative will enable the New Zealand Police to fund response costs including the procurement of Personal Protective Equipment (PPE) and cancellation of annual leave."/>
    <x v="21"/>
    <m/>
    <s v="Policing Services"/>
    <s v="Crime Prevention"/>
    <s v="MCA"/>
    <s v="A"/>
    <s v="Departmental Output Expenses"/>
    <m/>
    <n v="11.733000000000001"/>
    <m/>
    <m/>
    <m/>
    <m/>
    <m/>
  </r>
  <r>
    <x v="0"/>
    <m/>
    <x v="63"/>
    <s v="This initiative will enable the New Zealand Police to fund response costs including the procurement of Personal Protective Equipment (PPE) and cancellation of annual leave."/>
    <x v="21"/>
    <m/>
    <s v="Policing Services"/>
    <s v="Investigations and Case Resolution"/>
    <s v="MCA"/>
    <s v="A"/>
    <s v="Departmental Output Expenses"/>
    <m/>
    <n v="7.4809999999999999"/>
    <m/>
    <m/>
    <m/>
    <m/>
    <m/>
  </r>
  <r>
    <x v="0"/>
    <m/>
    <x v="63"/>
    <s v="This initiative will enable the New Zealand Police to fund response costs including the procurement of Personal Protective Equipment (PPE) and cancellation of annual leave."/>
    <x v="21"/>
    <m/>
    <s v="Policing Services"/>
    <s v="Primary Response Management"/>
    <s v="MCA"/>
    <s v="A"/>
    <s v="Departmental Output Expenses"/>
    <m/>
    <n v="34.607999999999997"/>
    <m/>
    <m/>
    <m/>
    <m/>
    <m/>
  </r>
  <r>
    <x v="0"/>
    <m/>
    <x v="64"/>
    <s v="This initiative will provide additional funding for Counties Manukau through the Whāngaia Ngā Pā Harakeke site to support triaging of cases and enable the purchase of family violence services. Volumes of family violence in Counties Manukau is the highest in New Zealand, and is at risk of worsening during the period of COVID-19. This funding will ensure that family violence services can be accessed through Whāngaia Ngā Pā Harakeke when needed."/>
    <x v="21"/>
    <m/>
    <s v="General Crime Prevention Services"/>
    <s v="N/A"/>
    <s v="S"/>
    <s v="A"/>
    <s v="Departmental Output Expenses"/>
    <n v="0.63"/>
    <m/>
    <m/>
    <m/>
    <m/>
    <m/>
    <m/>
  </r>
  <r>
    <x v="0"/>
    <m/>
    <x v="64"/>
    <s v="This initiative will provide additional funding for Counties Manukau through the Whāngaia Ngā Pā Harakeke site to support triaging of cases and enable the purchase of family violence services. Volumes of family violence in Counties Manukau is the highest in New Zealand, and is at risk of worsening during the period of COVID-19. This funding will ensure that family violence services can be accessed through Whāngaia Ngā Pā Harakeke when needed."/>
    <x v="21"/>
    <m/>
    <s v="Policing Services"/>
    <s v="Crime Prevention"/>
    <s v="MCA"/>
    <s v="A"/>
    <s v="Departmental Output Expenses"/>
    <m/>
    <n v="2.4"/>
    <m/>
    <m/>
    <m/>
    <m/>
    <m/>
  </r>
  <r>
    <x v="0"/>
    <m/>
    <x v="65"/>
    <s v="This initiative seeks funding to purchase services for children and young people experiencing family violence and who are identified through multi-agency community response sites (eg, Whāngaia Ngā Pā Harakeke and Integrated Safety Response sites). This is particularly important at this time as the usual support networks of children and young people are distrupted during the period of COVID-19."/>
    <x v="17"/>
    <m/>
    <s v="Investing in Children and Young People"/>
    <s v="Prevention and Early Intervention"/>
    <s v="MCA"/>
    <s v="A"/>
    <s v="Departmental Output Expenses"/>
    <n v="0.3"/>
    <n v="1.96"/>
    <n v="1.96"/>
    <n v="1.96"/>
    <n v="1.913"/>
    <m/>
    <m/>
  </r>
  <r>
    <x v="0"/>
    <m/>
    <x v="65"/>
    <s v="This initiative seeks funding to purchase services for children and young people experiencing family violence and who are identified through multi-agency community response sites (eg, Whāngaia Ngā Pā Harakeke and Integrated Safety Response sites). This is particularly important at this time as the usual support networks of children and young people are distrupted during the period of COVID-19."/>
    <x v="21"/>
    <m/>
    <s v="Policing Services"/>
    <s v="Crime Prevention"/>
    <s v="MCA"/>
    <s v="A"/>
    <s v="Departmental Output Expenses"/>
    <m/>
    <n v="1.22"/>
    <n v="1.42"/>
    <n v="1.42"/>
    <n v="1.147"/>
    <m/>
    <m/>
  </r>
  <r>
    <x v="1"/>
    <m/>
    <x v="66"/>
    <s v="This initiative will provide funding to enable Public Health Units to continue providing critical population and public health services in 2020/21, including continuing to support the COVID-19 response."/>
    <x v="9"/>
    <m/>
    <s v="Public Health Service Purchasing"/>
    <s v="N/A"/>
    <s v="S"/>
    <s v="A"/>
    <s v="Non-departmental Output Expenses"/>
    <m/>
    <n v="3.5"/>
    <m/>
    <m/>
    <m/>
    <m/>
    <m/>
  </r>
  <r>
    <x v="0"/>
    <m/>
    <x v="67"/>
    <s v="This initiative provides increased capacity for the Commerce Commission to quickly analyse and respond to the impacts on competition in markets due to COVID-19. Building on its existing work, the funding will enable the Commission to more effectively promote competition in markets. This in turn will contribute to improving New Zealanders' living standards during the COVID-19 pandemic and over the longer term."/>
    <x v="1"/>
    <m/>
    <s v="Commerce and Consumer Affairs: Enforcement of General Market Regulation"/>
    <s v="Enforcement of Competition Regulation"/>
    <s v="MCA"/>
    <s v="A"/>
    <s v="Non-departmental Output Expenses"/>
    <m/>
    <n v="2.5"/>
    <m/>
    <m/>
    <m/>
    <m/>
    <m/>
  </r>
  <r>
    <x v="1"/>
    <m/>
    <x v="68"/>
    <s v="This initiative will support state and state-integrated schools to manage the immediate financial pressures of COVID-19. This initiative provides funding for cleaning and sanitation costs, additional staff to support small schools, and relief teachers. This initiative also supports the school hostel workforce who have been adversely impacted by COVID-19."/>
    <x v="0"/>
    <m/>
    <s v="Primary and Secondary Education"/>
    <s v="Support and Resources for Education Providers"/>
    <s v="MCA"/>
    <s v="A"/>
    <s v="Departmental Output Expenses"/>
    <m/>
    <n v="7.0000000000000007E-2"/>
    <m/>
    <m/>
    <m/>
    <m/>
    <m/>
  </r>
  <r>
    <x v="1"/>
    <m/>
    <x v="68"/>
    <s v="This initiative will support state and state-integrated schools to manage the immediate financial pressures of COVID-19. This initiative provides funding for cleaning and sanitation costs, additional staff to support small schools, and relief teachers. This initiative also supports the school hostel workforce who have been adversely impacted by COVID-19."/>
    <x v="0"/>
    <m/>
    <s v="Education Providers with COVID-19-Related Losses of Income"/>
    <s v="N/A"/>
    <s v="S"/>
    <s v="A"/>
    <s v="Non-Departmental Other Expenses"/>
    <m/>
    <n v="3.7890000000000001"/>
    <m/>
    <m/>
    <m/>
    <m/>
    <m/>
  </r>
  <r>
    <x v="1"/>
    <m/>
    <x v="68"/>
    <s v="This initiative will support state and state-integrated schools to manage the immediate financial pressures of COVID-19. This initiative provides funding for cleaning and sanitation costs, additional staff to support small schools, and relief teachers. This initiative also supports the school hostel workforce who have been adversely impacted by COVID-19."/>
    <x v="0"/>
    <m/>
    <s v="Primary and Secondary Education"/>
    <s v="Secondary Education"/>
    <s v="MCA"/>
    <s v="A"/>
    <s v="Non-departmental Output Expenses"/>
    <m/>
    <n v="7.819"/>
    <m/>
    <m/>
    <m/>
    <m/>
    <m/>
  </r>
  <r>
    <x v="1"/>
    <m/>
    <x v="68"/>
    <s v="This initiative will support state and state-integrated schools to manage the immediate financial pressures of COVID-19. This initiative provides funding for cleaning and sanitation costs, additional staff to support small schools, and relief teachers. This initiative also supports the school hostel workforce who have been adversely impacted by COVID-19."/>
    <x v="0"/>
    <m/>
    <s v="Primary and Secondary Education"/>
    <s v="Primary Education"/>
    <s v="MCA"/>
    <s v="A"/>
    <s v="Non-departmental Output Expenses"/>
    <m/>
    <n v="26.562000000000001"/>
    <m/>
    <m/>
    <m/>
    <m/>
    <m/>
  </r>
  <r>
    <x v="1"/>
    <m/>
    <x v="68"/>
    <s v="This initiative will support state and state-integrated schools to manage the immediate financial pressures of COVID-19. This initiative provides funding for cleaning and sanitation costs, additional staff to support small schools, and relief teachers. This initiative also supports the school hostel workforce who have been adversely impacted by COVID-19."/>
    <x v="0"/>
    <m/>
    <s v="Outcomes for Target Student Groups"/>
    <s v="Learning Support"/>
    <s v="MCA"/>
    <s v="A"/>
    <s v="Non-departmental Output Expenses"/>
    <m/>
    <n v="9.4E-2"/>
    <m/>
    <m/>
    <m/>
    <m/>
    <m/>
  </r>
  <r>
    <x v="1"/>
    <m/>
    <x v="69"/>
    <s v="This initiative will enable additional business consultancy advice funding through the Regional Business Partner Network."/>
    <x v="1"/>
    <m/>
    <s v="Support the Growth and Development of New Zealand Firms, Sectors and Regions"/>
    <s v="Services to Support the Growth and Development of New Zealand Businesses"/>
    <s v="MCA"/>
    <s v="A"/>
    <s v="Non-departmental Output Expenses"/>
    <m/>
    <n v="40"/>
    <m/>
    <m/>
    <m/>
    <m/>
    <m/>
  </r>
  <r>
    <x v="0"/>
    <m/>
    <x v="70"/>
    <s v="This initiative provides funding to address issues arising from the impact COVID-19 has on the revenue streams of New Zealand's community and voluntary organisations, sporting organisations and racing industry. Many of these organisations rely on the proceeds of gambling for survival. COVID-19, and measures in place to combat it have significantly impacted these revenue streams in some areas to nil with no likelihood of business-as-usual resuming in the immediate future and contributed to decreasing lotteries sales. Ministers have directed the Department to deliver a significant multi-faceted programme of work under an accelerated timeline to address these issues. This includes the delivery of complex regulatory reform to introduce a managed online gambling market by the end of this Parliamentary term."/>
    <x v="14"/>
    <m/>
    <s v="Policy Advice"/>
    <s v="Policy Advice - Internal Affairs"/>
    <s v="MCA"/>
    <s v="A"/>
    <s v="Departmental Output Expenses"/>
    <n v="0.15"/>
    <m/>
    <m/>
    <m/>
    <m/>
    <m/>
    <m/>
  </r>
  <r>
    <x v="0"/>
    <m/>
    <x v="70"/>
    <s v="This initiative provides funding to address issues arising from the impact COVID-19 has on the revenue streams of New Zealand's community and voluntary organisations, sporting organisations and racing industry. Many of these organisations rely on the proceeds of gambling for survival. COVID-19, and measures in place to combat it have significantly impacted these revenue streams in some areas to nil with no likelihood of business-as-usual resuming in the immediate future and contributed to decreasing lotteries sales. Ministers have directed the Department to deliver a significant multi-faceted programme of work under an accelerated timeline to address these issues. This includes the delivery of complex regulatory reform to introduce a managed online gambling market by the end of this Parliamentary term."/>
    <x v="14"/>
    <m/>
    <s v="Policy Advice"/>
    <s v="Policy Advice - Racing"/>
    <s v="MCA"/>
    <s v="A"/>
    <s v="Departmental Output Expenses"/>
    <n v="0.05"/>
    <m/>
    <m/>
    <m/>
    <m/>
    <m/>
    <m/>
  </r>
  <r>
    <x v="0"/>
    <m/>
    <x v="70"/>
    <s v="This initiative provides funding to address issues arising from the impact COVID-19 has on the revenue streams of New Zealand's community and voluntary organisations, sporting organisations and racing industry. Many of these organisations rely on the proceeds of gambling for survival. COVID-19, and measures in place to combat it have significantly impacted these revenue streams in some areas to nil with no likelihood of business-as-usual resuming in the immediate future and contributed to decreasing lotteries sales. Ministers have directed the Department to deliver a significant multi-faceted programme of work under an accelerated timeline to address these issues. This includes the delivery of complex regulatory reform to introduce a managed online gambling market by the end of this Parliamentary term."/>
    <x v="14"/>
    <m/>
    <s v="Policy and Related Services"/>
    <s v="Policy and Related Services - Community and Voluntary Sector"/>
    <s v="MCA"/>
    <s v="A"/>
    <s v="Departmental Output Expenses"/>
    <m/>
    <n v="0.3"/>
    <m/>
    <m/>
    <m/>
    <m/>
    <m/>
  </r>
  <r>
    <x v="0"/>
    <m/>
    <x v="70"/>
    <s v="This initiative provides funding to address issues arising from the impact COVID-19 has on the revenue streams of New Zealand's community and voluntary organisations, sporting organisations and racing industry. Many of these organisations rely on the proceeds of gambling for survival. COVID-19, and measures in place to combat it have significantly impacted these revenue streams in some areas to nil with no likelihood of business-as-usual resuming in the immediate future and contributed to decreasing lotteries sales. Ministers have directed the Department to deliver a significant multi-faceted programme of work under an accelerated timeline to address these issues. This includes the delivery of complex regulatory reform to introduce a managed online gambling market by the end of this Parliamentary term."/>
    <x v="14"/>
    <m/>
    <s v="Policy and Related Services"/>
    <s v="Policy and Related Services – Internal Affairs"/>
    <s v="MCA"/>
    <s v="A"/>
    <s v="Departmental Output Expenses"/>
    <m/>
    <n v="0.9"/>
    <m/>
    <m/>
    <m/>
    <m/>
    <m/>
  </r>
  <r>
    <x v="0"/>
    <m/>
    <x v="70"/>
    <s v="This initiative provides funding to address issues arising from the impact COVID-19 has on the revenue streams of New Zealand's community and voluntary organisations, sporting organisations and racing industry. Many of these organisations rely on the proceeds of gambling for survival. COVID-19, and measures in place to combat it have significantly impacted these revenue streams in some areas to nil with no likelihood of business-as-usual resuming in the immediate future and contributed to decreasing lotteries sales. Ministers have directed the Department to deliver a significant multi-faceted programme of work under an accelerated timeline to address these issues. This includes the delivery of complex regulatory reform to introduce a managed online gambling market by the end of this Parliamentary term."/>
    <x v="14"/>
    <m/>
    <s v="Policy and Related Services"/>
    <s v="Policy and Related Services – Racing"/>
    <s v="MCA"/>
    <s v="A"/>
    <s v="Departmental Output Expenses"/>
    <m/>
    <n v="1.1000000000000001"/>
    <m/>
    <m/>
    <m/>
    <m/>
    <m/>
  </r>
  <r>
    <x v="0"/>
    <m/>
    <x v="71"/>
    <s v="This initiative supports 8,000 additional Housing Places over the next four to five years. These will provide more places for those in temporary contracted motel Transitional Housing as a response to COVID-19, to ensure that those without suitable accommodation do not return to rough sleeping when temporary places end after October 2021; to provide needed Public Housing to transition those in Transitional Housing to more permanent accommodation; and to reduce Emergency Housing Special Needs grants which will otherwise rise as more people need emergency housing assistance, and for longer periods of time."/>
    <x v="22"/>
    <m/>
    <s v="Public Housing"/>
    <s v="Purchase of Public Housing Provision"/>
    <s v="MCA"/>
    <s v="A"/>
    <s v="Non-departmental Output Expenses"/>
    <m/>
    <m/>
    <m/>
    <n v="94"/>
    <n v="189"/>
    <m/>
    <m/>
  </r>
  <r>
    <x v="0"/>
    <m/>
    <x v="71"/>
    <s v="This initiative supports 8,000 additional Housing Places over the next four to five years. These will provide more places for those in temporary contracted motel Transitional Housing as a response to COVID-19, to ensure that those without suitable accommodation do not return to rough sleeping when temporary places end after October 2021; to provide needed Public Housing to transition those in Transitional Housing to more permanent accommodation; and to reduce Emergency Housing Special Needs grants which will otherwise rise as more people need emergency housing assistance, and for longer periods of time."/>
    <x v="22"/>
    <m/>
    <s v="Transitional Housing"/>
    <s v="Provision of Transitional Housing Places"/>
    <s v="MCA"/>
    <s v="A"/>
    <s v="Non-departmental Output Expenses"/>
    <m/>
    <n v="29"/>
    <n v="42"/>
    <n v="59.5"/>
    <n v="62.5"/>
    <m/>
    <m/>
  </r>
  <r>
    <x v="0"/>
    <m/>
    <x v="71"/>
    <s v="This initiative supports 8,000 additional Housing Places over the next four to five years. These will provide more places for those in temporary contracted motel Transitional Housing as a response to COVID-19, to ensure that those without suitable accommodation do not return to rough sleeping when temporary places end after October 2021; to provide needed Public Housing to transition those in Transitional Housing to more permanent accommodation; and to reduce Emergency Housing Special Needs grants which will otherwise rise as more people need emergency housing assistance, and for longer periods of time."/>
    <x v="22"/>
    <m/>
    <s v="Transitional Housing"/>
    <s v="Transitional Housing Services"/>
    <s v="MCA"/>
    <s v="A"/>
    <s v="Non-departmental Output Expenses"/>
    <m/>
    <n v="29"/>
    <n v="43"/>
    <n v="59.5"/>
    <n v="62.5"/>
    <m/>
    <m/>
  </r>
  <r>
    <x v="0"/>
    <m/>
    <x v="72"/>
    <s v="This initiative provides ongoing funding for He Poutama Rangatahi (HPR) in the regions, and accelerates its establishment into urban areas that have the greatest volumes of young people not in employment, education or training (NEET). HPR provides funding to community-driven programmes to resolve barriers to employment, education and training."/>
    <x v="1"/>
    <m/>
    <s v="Not appropriated"/>
    <s v="N/A"/>
    <s v="N/A"/>
    <s v="N/A"/>
    <s v="N/A"/>
    <m/>
    <m/>
    <m/>
    <m/>
    <m/>
    <n v="0.4"/>
    <m/>
  </r>
  <r>
    <x v="0"/>
    <m/>
    <x v="72"/>
    <s v="This initiative provides ongoing funding for He Poutama Rangatahi (HPR) in the regions, and accelerates its establishment into urban areas that have the greatest volumes of young people not in employment, education or training (NEET). HPR provides funding to community-driven programmes to resolve barriers to employment, education and training."/>
    <x v="4"/>
    <m/>
    <s v="Employment - He Poutama Rangatahi"/>
    <s v="N/A"/>
    <s v="S"/>
    <s v="A"/>
    <s v="Non-Departmental Other Expenses"/>
    <m/>
    <n v="17.5"/>
    <n v="34.5"/>
    <n v="34.5"/>
    <n v="34.5"/>
    <m/>
    <m/>
  </r>
  <r>
    <x v="1"/>
    <m/>
    <x v="73"/>
    <s v="This initiative provides funding to the Health and Disability COmmissioner (HDC) for the anticipated increase in complaints as a result of COVID-19, including in relation to the deferral of significant amounts of non-urgent care during the response to COVID-19, and the planned increase in delivery of planned care services as part of the recovery from COVID-19."/>
    <x v="9"/>
    <m/>
    <s v="Monitoring and Protecting Health and Disability Consumer Interests"/>
    <s v="N/A"/>
    <s v="S"/>
    <s v="A"/>
    <s v="Non-departmental Output Expenses"/>
    <m/>
    <n v="1"/>
    <m/>
    <m/>
    <m/>
    <m/>
    <m/>
  </r>
  <r>
    <x v="0"/>
    <m/>
    <x v="74"/>
    <s v="This initiative represents a joint commitment by the Prime Ministers of Australia and New Zealand to combine efforts through the Trans-Tasman e-Invoicing arrangement heads of agreement signed by MInister Nash and his Australian counterpart. As part of the Single Economic Market, both countries have agreed to create a seamless Trans-Tasman business environment across the full e-Procurement cycle. Both countries have entered into a contractual relationship with the Peppol system, a global standard for e-Procurement. By implementing global standards, New Zealand will be better equipped to participate in global trade. e-Invoicing is the foundation for the full e-Procurement digital infrastructure, aiming to improve productivity, for both public and private sectors."/>
    <x v="1"/>
    <m/>
    <s v="Commerce and Consumer Affairs: Registration and Provision of Statutory Information"/>
    <s v="N/A"/>
    <s v="S"/>
    <s v="A"/>
    <s v="Departmental Output Expenses"/>
    <m/>
    <n v="3.097"/>
    <n v="3.2589999999999999"/>
    <n v="3.1080000000000001"/>
    <n v="3.0379999999999998"/>
    <m/>
    <m/>
  </r>
  <r>
    <x v="0"/>
    <m/>
    <x v="75"/>
    <s v="This initiative provides funding for the Tupu Aotearoa programme, administered by the Ministry for Pacific Peoples. This programme helps Pacific young people Not in Employment, Education and Training (NEET) to find employment, complete further training or undertake study. This initiative funds additional places in the programme in response to anticipated growth in Pacific unemployment, expands Tupu Aotearoa into new regions (Northland and Nelson/Marlborough) and expands the scope of the programme to Pacific people over the age of 39."/>
    <x v="23"/>
    <m/>
    <s v="Policy Advice and Ministerial Servicing"/>
    <s v="Communications, Projects and Relationships"/>
    <s v="MCA"/>
    <s v="A"/>
    <s v="Departmental Output Expenses"/>
    <m/>
    <n v="2.194"/>
    <n v="4.1829999999999998"/>
    <m/>
    <m/>
    <m/>
    <m/>
  </r>
  <r>
    <x v="0"/>
    <m/>
    <x v="75"/>
    <s v="This initiative provides funding for the Tupu Aotearoa programme, administered by the Ministry for Pacific Peoples. This programme helps Pacific young people Not in Employment, Education and Training (NEET) to find employment, complete further training or undertake study. This initiative funds additional places in the programme in response to anticipated growth in Pacific unemployment, expands Tupu Aotearoa into new regions (Northland and Nelson/Marlborough) and expands the scope of the programme to Pacific people over the age of 39."/>
    <x v="23"/>
    <m/>
    <s v="Skills Training and Employment"/>
    <s v="N/A"/>
    <s v="S"/>
    <s v="A"/>
    <s v="Non-departmental Output Expenses"/>
    <m/>
    <n v="2.9079999999999999"/>
    <n v="4.5940000000000003"/>
    <m/>
    <m/>
    <m/>
    <m/>
  </r>
  <r>
    <x v="0"/>
    <m/>
    <x v="76"/>
    <s v="This initiative increases the Non-Departmental Other Expenses Appropriation: Change in Doubtful Debt Provision for impacts related to COVID-19.  This appropriation provides for doubtful debts on revenue collected by the New Zealand Customs Service on behalf of the Crown.  This is a non-cash appropriation"/>
    <x v="16"/>
    <m/>
    <s v="Change in Doubtful Debt Provision"/>
    <s v="N/A"/>
    <s v="S"/>
    <s v="A"/>
    <s v="Non-Departmental Other Expenses"/>
    <n v="16"/>
    <n v="16"/>
    <m/>
    <m/>
    <m/>
    <m/>
    <m/>
  </r>
  <r>
    <x v="1"/>
    <m/>
    <x v="77"/>
    <s v="This initiative provides funding for the continued delivery of the National Telehealth Service (Healthline) to meet increased demand in 2020/21 in response to COVID-19."/>
    <x v="9"/>
    <m/>
    <s v="National Personal Health Services"/>
    <s v="N/A"/>
    <s v="S"/>
    <s v="A"/>
    <s v="Non-departmental Output Expenses"/>
    <m/>
    <n v="14.6"/>
    <m/>
    <m/>
    <m/>
    <m/>
    <m/>
  </r>
  <r>
    <x v="1"/>
    <m/>
    <x v="78"/>
    <s v="This initiative provides funding for additional staff resources and case specific costs for the Official Assignee to meet a forecast increase in personal insolvencies due to COVID-19. The additional resources will ensure that cases are administered in a timely manner to maximise benefits to creditors and support debtors burdened with unmanageable debt to receive a ‘fresh start'."/>
    <x v="1"/>
    <m/>
    <s v="Commerce and Consumer Affairs: Official Assignee Functions"/>
    <s v="N/A"/>
    <s v="S"/>
    <s v="A"/>
    <s v="Departmental Output Expenses"/>
    <m/>
    <n v="2.0259999999999998"/>
    <n v="4.6269999999999998"/>
    <n v="2.5649999999999999"/>
    <n v="0.60199999999999998"/>
    <m/>
    <m/>
  </r>
  <r>
    <x v="0"/>
    <m/>
    <x v="79"/>
    <s v="This initiative provides funding to increase the volume of Trades Academy places by 1,000 places a year from 2021 onwards. This is intended to give schools more options to meet the needs of their students during the expected economic downturn and will ultimately help with the economic recovery by building up our skilled workforce. It will also continue funding for the network of Ministry regionally-based staff to provide specialist support for schools and tertiary education organisations, focusing on learner achievement, retention and transition, and those not in education, employment or training."/>
    <x v="0"/>
    <m/>
    <s v="Improved Quality Teaching and Learning"/>
    <s v="Support and Resources for Teachers"/>
    <s v="MCA"/>
    <s v="A"/>
    <s v="Departmental Output Expenses"/>
    <m/>
    <n v="0.625"/>
    <n v="1.25"/>
    <n v="1.25"/>
    <n v="1.25"/>
    <m/>
    <m/>
  </r>
  <r>
    <x v="0"/>
    <m/>
    <x v="79"/>
    <s v="This initiative provides funding to increase the volume of Trades Academy places by 1,000 places a year from 2021 onwards. This is intended to give schools more options to meet the needs of their students during the expected economic downturn and will ultimately help with the economic recovery by building up our skilled workforce. It will also continue funding for the network of Ministry regionally-based staff to provide specialist support for schools and tertiary education organisations, focusing on learner achievement, retention and transition, and those not in education, employment or training."/>
    <x v="0"/>
    <m/>
    <s v="Primary and Secondary Education"/>
    <s v="Secondary Education"/>
    <s v="MCA"/>
    <s v="A"/>
    <s v="Non-departmental Output Expenses"/>
    <m/>
    <n v="5.569"/>
    <n v="8.9309999999999992"/>
    <n v="6.7240000000000002"/>
    <n v="6.7240000000000002"/>
    <m/>
    <m/>
  </r>
  <r>
    <x v="0"/>
    <m/>
    <x v="80"/>
    <s v="This funding builds on the foundation established in the Government's Industry Strategy, including to support three sectors to contribute to the post-COVID-19 recovery; enable engagement with these and other key sectors to identify recovery initiatives. It comprises of $8.5 million to support the Construction Sector Accord COVID-19 Response Plan and Action Plan, $11.4 million to implement key initiatives in the Agritech Industry Transformation Programme, $5 million to implement digital economy initiatives, $5 million to support engagement and identification of recovery initiatives with key sectors, $5 million to implement identified near-term initiatives, and $6.5 million to enable innovative projects in the Māori economy."/>
    <x v="1"/>
    <m/>
    <s v="Policy Advice and Related Outputs"/>
    <s v="Policy Advice - Economic Development"/>
    <s v="MCA"/>
    <s v="A"/>
    <s v="Departmental Output Expenses"/>
    <n v="0.46200000000000002"/>
    <m/>
    <m/>
    <m/>
    <m/>
    <m/>
    <m/>
  </r>
  <r>
    <x v="0"/>
    <m/>
    <x v="80"/>
    <s v="This funding builds on the foundation established in the Government's Industry Strategy, including to support three sectors to contribute to the post-COVID-19 recovery; enable engagement with these and other key sectors to identify recovery initiatives. It comprises of $8.5 million to support the Construction Sector Accord COVID-19 Response Plan and Action Plan, $11.4 million to implement key initiatives in the Agritech Industry Transformation Programme, $5 million to implement digital economy initiatives, $5 million to support engagement and identification of recovery initiatives with key sectors, $5 million to implement identified near-term initiatives, and $6.5 million to enable innovative projects in the Māori economy."/>
    <x v="1"/>
    <m/>
    <s v="Policy Advice and Related Outputs"/>
    <s v="Policy Advice and Related Services to Ministers - Economic Development"/>
    <s v="MCA"/>
    <s v="A"/>
    <s v="Departmental Output Expenses"/>
    <m/>
    <n v="16.594000000000001"/>
    <n v="4.3440000000000003"/>
    <m/>
    <m/>
    <m/>
    <m/>
  </r>
  <r>
    <x v="0"/>
    <m/>
    <x v="80"/>
    <s v="This funding builds on the foundation established in the Government's Industry Strategy, including to support three sectors to contribute to the post-COVID-19 recovery; enable engagement with these and other key sectors to identify recovery initiatives. It comprises of $8.5 million to support the Construction Sector Accord COVID-19 Response Plan and Action Plan, $11.4 million to implement key initiatives in the Agritech Industry Transformation Programme, $5 million to implement digital economy initiatives, $5 million to support engagement and identification of recovery initiatives with key sectors, $5 million to implement identified near-term initiatives, and $6.5 million to enable innovative projects in the Māori economy."/>
    <x v="1"/>
    <m/>
    <s v="Economic Development: Industry Transformation Plans"/>
    <s v="N/A"/>
    <s v="S"/>
    <s v="A"/>
    <s v="Non-departmental Output Expenses"/>
    <n v="0.433"/>
    <n v="15.507999999999999"/>
    <n v="4.0590000000000002"/>
    <m/>
    <m/>
    <m/>
    <m/>
  </r>
  <r>
    <x v="1"/>
    <m/>
    <x v="81"/>
    <s v="This initiative provides funding to support international education communications, marketing and brand awareness so that the education secotr can drive and convert demand when circumstances allow and ensure that New Zealand's brand reputation does not diminish while borders are closed."/>
    <x v="5"/>
    <m/>
    <s v="International Education Programmes"/>
    <s v="N/A"/>
    <s v="S"/>
    <s v="A"/>
    <s v="Non-departmental Output Expenses"/>
    <m/>
    <n v="2"/>
    <n v="1"/>
    <m/>
    <m/>
    <m/>
    <m/>
  </r>
  <r>
    <x v="1"/>
    <m/>
    <x v="82"/>
    <s v="This initiative provides funding to support the diversification of international education products and services, including the development and delivery of a unified digital platform, exploration, market testing and analysis and the delivery of offshore licensed education institutions."/>
    <x v="5"/>
    <m/>
    <s v="Not appropriated"/>
    <s v="N/A"/>
    <s v="N/A"/>
    <s v="N/A"/>
    <s v="N/A"/>
    <m/>
    <n v="1"/>
    <n v="4.1500000000000004"/>
    <n v="4"/>
    <m/>
    <m/>
    <m/>
  </r>
  <r>
    <x v="1"/>
    <m/>
    <x v="82"/>
    <s v="This initiative provides funding to support the diversification of international education products and services, including the development and delivery of a unified digital platform, exploration, market testing and analysis and the delivery of offshore licensed education institutions."/>
    <x v="5"/>
    <m/>
    <s v="International Education Programmes"/>
    <s v="N/A"/>
    <s v="S"/>
    <s v="A"/>
    <s v="Non-departmental Output Expenses"/>
    <m/>
    <n v="0.85"/>
    <m/>
    <m/>
    <m/>
    <m/>
    <m/>
  </r>
  <r>
    <x v="1"/>
    <m/>
    <x v="83"/>
    <s v="This initiative provides funding to develop quality assurance processes and frameworks to monitor off-shore delivery of tertiary education. This will enable tertiary education providers to deliver education offshore."/>
    <x v="0"/>
    <m/>
    <s v="Oversight and Administration of the Qualifications System"/>
    <s v="Standards and Qualifications Support"/>
    <s v="MCA"/>
    <s v="A"/>
    <s v="Non-departmental Output Expenses"/>
    <m/>
    <n v="0.5"/>
    <m/>
    <m/>
    <m/>
    <m/>
    <m/>
  </r>
  <r>
    <x v="1"/>
    <m/>
    <x v="84"/>
    <s v="This initiative provides funding for learners to access English language courses."/>
    <x v="5"/>
    <m/>
    <s v="Tertiary Tuition and Training"/>
    <s v="Community Education"/>
    <s v="MCA"/>
    <s v="A"/>
    <s v="Non-departmental Output Expenses"/>
    <m/>
    <n v="1.5"/>
    <m/>
    <m/>
    <m/>
    <m/>
    <m/>
  </r>
  <r>
    <x v="1"/>
    <m/>
    <x v="85"/>
    <s v="This initiative provides targeted funding and support to Private Training Establishments in New Zealand's tertiary education sector, to facilitate the recovery of international education."/>
    <x v="5"/>
    <m/>
    <s v="Administration of and Support for the Tertiary Education and Careers Systems"/>
    <s v="N/A"/>
    <s v="S"/>
    <s v="A"/>
    <s v="Non-departmental Output Expenses"/>
    <m/>
    <n v="0.1"/>
    <m/>
    <m/>
    <m/>
    <m/>
    <m/>
  </r>
  <r>
    <x v="1"/>
    <m/>
    <x v="85"/>
    <s v="This initiative provides targeted funding and support to Private Training Establishments in New Zealand's tertiary education sector, to facilitate the recovery of international education."/>
    <x v="5"/>
    <m/>
    <s v="Support for Private Training Establishments of Strategic Importance"/>
    <s v="N/A"/>
    <s v="S"/>
    <s v="A"/>
    <s v="Non-departmental Output Expenses"/>
    <m/>
    <n v="9.9"/>
    <m/>
    <m/>
    <m/>
    <m/>
    <m/>
  </r>
  <r>
    <x v="0"/>
    <m/>
    <x v="86"/>
    <s v="This initiative provides an extension of funding to address an overspend in the International Growth Fund, due to COVID-19."/>
    <x v="1"/>
    <m/>
    <s v="Support New Market Opportunities to Grow Firms and Sectors for the Benefit of New Zealand"/>
    <s v="International Growth Fund"/>
    <s v="MCA"/>
    <s v="A"/>
    <s v="Non-Departmental Other Expenses"/>
    <n v="6"/>
    <m/>
    <m/>
    <m/>
    <m/>
    <m/>
    <m/>
  </r>
  <r>
    <x v="0"/>
    <m/>
    <x v="87"/>
    <s v="This initiative will enable Inland Revenue to continue paying the in-work tax credit (IWTC) for two weeks when a family stops deriving employment income. The off-benefit rule would still apply (meaning that payments will stop if they go on a benefit, including within the two-week period). This will begin in the 2021/22 tax year."/>
    <x v="24"/>
    <m/>
    <s v="In-Work Tax Credit"/>
    <s v="N/A"/>
    <s v="S"/>
    <s v="A"/>
    <s v="Benefits or Related Expenses"/>
    <m/>
    <n v="2"/>
    <n v="7"/>
    <n v="7"/>
    <n v="7"/>
    <m/>
    <m/>
  </r>
  <r>
    <x v="0"/>
    <m/>
    <x v="88"/>
    <s v="This initiative provides funding for a temporary increase in resourcing for the Ministry of Business, INnovation and Employment's employment services to increase the availability of support and guidance for workers and workplaces following COVID-19, including a contestable fund for business organisations, unions, and community providers."/>
    <x v="1"/>
    <m/>
    <s v="Ministry of Business, Innovation and Employment - Capital Injection"/>
    <s v="N/A"/>
    <s v="S"/>
    <s v="A"/>
    <s v="Capital Injection"/>
    <m/>
    <m/>
    <m/>
    <m/>
    <m/>
    <n v="0.111"/>
    <m/>
  </r>
  <r>
    <x v="0"/>
    <m/>
    <x v="88"/>
    <s v="This initiative provides funding for a temporary increase in resourcing for the Ministry of Business, Innovation and Employment's employment services to increase the availability of support and guidance for workers and workplaces following COVID-19, including a contestable fund for business organisations, unions and community providers."/>
    <x v="4"/>
    <m/>
    <s v="Workplace Relations and Safety - Employment Relations Services"/>
    <s v="N/A"/>
    <s v="S"/>
    <s v="A"/>
    <s v="Departmental Output Expenses"/>
    <m/>
    <n v="4.24"/>
    <m/>
    <m/>
    <m/>
    <m/>
    <m/>
  </r>
  <r>
    <x v="0"/>
    <m/>
    <x v="88"/>
    <s v="This initiative provides funding for a temporary increase in resourcing for the Ministry of Business, Innovation and Employment's employment services to increase the availability of support and guidance for workers and workplaces following COVID-19, including a contestable fund for business organisations, unions and community providers."/>
    <x v="4"/>
    <m/>
    <s v="Workplace Relations and Safety - COVID-19 Workplace Response Contestable Fund"/>
    <s v="N/A"/>
    <s v="S"/>
    <s v="A"/>
    <s v="Non-Departmental Other Expenses"/>
    <m/>
    <n v="3"/>
    <m/>
    <m/>
    <m/>
    <m/>
    <m/>
  </r>
  <r>
    <x v="0"/>
    <m/>
    <x v="89"/>
    <s v="This initiative provides funding for three existing Jobs and Skills Hubs that were agreed as part of the Construction Skills Action Plan [DEV-18-MIN-0187], and the establishment of three additional Hubs. The Hubs work with employers involved, for instance, in key construction and infrastructure projects in specific locations to facilitate fast-paced jobs brokerage and training across a range of job levels to use workers from the local workforce."/>
    <x v="4"/>
    <m/>
    <s v="Employment - Employment Sector Analysis and Facilitation"/>
    <s v="N/A"/>
    <s v="S"/>
    <s v="A"/>
    <s v="Departmental Output Expenses"/>
    <m/>
    <n v="7.25"/>
    <n v="6.75"/>
    <n v="6.75"/>
    <n v="6.75"/>
    <m/>
    <m/>
  </r>
  <r>
    <x v="1"/>
    <m/>
    <x v="90"/>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x v="25"/>
    <m/>
    <s v="Law Officer Functions"/>
    <s v="Conduct of Criminal Appeals from Crown Prosecutions"/>
    <s v="MCA"/>
    <s v="A"/>
    <s v="Departmental Output Expenses"/>
    <m/>
    <n v="3.1E-2"/>
    <n v="6.3E-2"/>
    <n v="6.3E-2"/>
    <m/>
    <m/>
    <m/>
  </r>
  <r>
    <x v="1"/>
    <m/>
    <x v="90"/>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x v="25"/>
    <m/>
    <s v="Law Officer Functions"/>
    <s v="Public Prosecution Services"/>
    <s v="MCA"/>
    <s v="A"/>
    <s v="Departmental Output Expenses"/>
    <m/>
    <n v="0.22"/>
    <n v="0.439"/>
    <n v="0.439"/>
    <m/>
    <m/>
    <m/>
  </r>
  <r>
    <x v="1"/>
    <m/>
    <x v="90"/>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x v="11"/>
    <m/>
    <s v="Public Safety is Improved"/>
    <s v="Prison-based Custodial Services"/>
    <s v="MCA"/>
    <s v="A"/>
    <s v="Departmental Output Expenses"/>
    <m/>
    <n v="9.8000000000000004E-2"/>
    <n v="0.19500000000000001"/>
    <n v="0.19500000000000001"/>
    <m/>
    <m/>
    <m/>
  </r>
  <r>
    <x v="1"/>
    <m/>
    <x v="90"/>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x v="26"/>
    <m/>
    <s v="Courts, Tribunals and Other Authorities Services, including the Collection and Enforcement of Fines and Civil Debts Services"/>
    <s v="Senior Courts Services"/>
    <s v="MCA"/>
    <s v="A"/>
    <s v="Departmental Output Expenses"/>
    <m/>
    <n v="0.98399999999999999"/>
    <n v="1.968"/>
    <n v="0.98399999999999999"/>
    <m/>
    <m/>
    <m/>
  </r>
  <r>
    <x v="1"/>
    <m/>
    <x v="90"/>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x v="26"/>
    <m/>
    <s v="Courts, Tribunals and Other Authorities Services, including the Collection and Enforcement of Fines and Civil Debts Services"/>
    <s v="District Court Services"/>
    <s v="MCA"/>
    <s v="A"/>
    <s v="Departmental Output Expenses"/>
    <m/>
    <n v="3.077"/>
    <n v="4.415"/>
    <n v="4.1870000000000003"/>
    <n v="0.439"/>
    <m/>
    <m/>
  </r>
  <r>
    <x v="1"/>
    <m/>
    <x v="90"/>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x v="26"/>
    <m/>
    <s v="Courts, Tribunals and Other Authorities Services, including the Collection and Enforcement of Fines and Civil Debts Services"/>
    <s v="Collection and Enforcement of Fines and Civil Debts Services"/>
    <s v="MCA"/>
    <s v="A"/>
    <s v="Departmental Output Expenses"/>
    <m/>
    <n v="4.0000000000000001E-3"/>
    <n v="8.0000000000000002E-3"/>
    <n v="8.0000000000000002E-3"/>
    <m/>
    <m/>
    <m/>
  </r>
  <r>
    <x v="1"/>
    <m/>
    <x v="90"/>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x v="17"/>
    <m/>
    <s v="Investing in Children and Young People"/>
    <s v="Statutory Intervention and Transition"/>
    <s v="MCA"/>
    <s v="A"/>
    <s v="Departmental Output Expenses"/>
    <m/>
    <n v="4.9000000000000002E-2"/>
    <n v="9.8000000000000004E-2"/>
    <n v="9.8000000000000004E-2"/>
    <m/>
    <m/>
    <m/>
  </r>
  <r>
    <x v="1"/>
    <m/>
    <x v="90"/>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x v="21"/>
    <m/>
    <s v="Policing Services"/>
    <s v="Investigations and Case Resolution"/>
    <s v="MCA"/>
    <s v="A"/>
    <s v="Departmental Output Expenses"/>
    <m/>
    <n v="0.51500000000000001"/>
    <n v="0.77600000000000002"/>
    <n v="0.76600000000000001"/>
    <m/>
    <m/>
    <m/>
  </r>
  <r>
    <x v="1"/>
    <m/>
    <x v="90"/>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x v="10"/>
    <m/>
    <s v="Not appropriated"/>
    <s v="N/A"/>
    <s v="N/A"/>
    <s v="N/A"/>
    <s v="N/A"/>
    <m/>
    <m/>
    <m/>
    <m/>
    <m/>
    <n v="4.4450000000000003"/>
    <m/>
  </r>
  <r>
    <x v="1"/>
    <m/>
    <x v="90"/>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x v="26"/>
    <m/>
    <s v="Senior Courts Judges' Salaries and Allowances"/>
    <s v="N/A"/>
    <s v="S"/>
    <s v="A"/>
    <s v="Non-Departmental Other Expenses"/>
    <m/>
    <n v="1.2569999999999999"/>
    <n v="2.5139999999999998"/>
    <n v="1.3149999999999999"/>
    <m/>
    <m/>
    <m/>
  </r>
  <r>
    <x v="1"/>
    <m/>
    <x v="90"/>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x v="26"/>
    <m/>
    <s v="District Court Judges' Salaries and Allowances"/>
    <s v="N/A"/>
    <s v="S"/>
    <s v="A"/>
    <s v="Non-Departmental Other Expenses"/>
    <m/>
    <n v="3.335"/>
    <n v="3.6749999999999998"/>
    <n v="3.669"/>
    <m/>
    <m/>
    <m/>
  </r>
  <r>
    <x v="1"/>
    <m/>
    <x v="90"/>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x v="26"/>
    <m/>
    <s v="Court and Coroner Related Costs"/>
    <s v="N/A"/>
    <s v="S"/>
    <s v="A"/>
    <s v="Non-Departmental Other Expenses"/>
    <m/>
    <n v="0.93100000000000005"/>
    <n v="1.8620000000000001"/>
    <n v="1.857"/>
    <m/>
    <m/>
    <m/>
  </r>
  <r>
    <x v="1"/>
    <m/>
    <x v="90"/>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x v="10"/>
    <m/>
    <s v="Legal Aid"/>
    <s v="N/A"/>
    <s v="S"/>
    <s v="A"/>
    <s v="Non-departmental Output Expenses"/>
    <m/>
    <n v="1.113"/>
    <n v="2.2250000000000001"/>
    <n v="2.2189999999999999"/>
    <m/>
    <m/>
    <m/>
  </r>
  <r>
    <x v="0"/>
    <m/>
    <x v="91"/>
    <s v="This initiative will enable the scaling up of LINZ biosecurity programme to remove pests and weeds from some of New Zealand's iconic landscapes. This expense will bring immediate and sustained employment and economic stimulus benefits for some of the regions most impacted by COVID-19."/>
    <x v="7"/>
    <m/>
    <s v="Crown Land"/>
    <s v="Crown Land Management Expenses"/>
    <s v="MCA"/>
    <s v="A"/>
    <s v="Departmental Output Expenses"/>
    <m/>
    <n v="10"/>
    <n v="10"/>
    <n v="10"/>
    <n v="10"/>
    <m/>
    <m/>
  </r>
  <r>
    <x v="0"/>
    <m/>
    <x v="92"/>
    <s v="This initiative will provide a capital injection to LINZ to enable LINZ to meet its operating expenses and provide stability for its balance sheet as it faces a significant shortfall in third-party funded revenue as a result of COVID-19."/>
    <x v="7"/>
    <m/>
    <s v="Land Information New Zealand - Capital Injection"/>
    <s v="N/A"/>
    <s v="S"/>
    <s v="A"/>
    <s v="Capital Injection"/>
    <m/>
    <m/>
    <m/>
    <m/>
    <m/>
    <n v="50"/>
    <m/>
  </r>
  <r>
    <x v="0"/>
    <m/>
    <x v="93"/>
    <s v="This initiative supports the operating costs of leading and coordinating the All-of-Government (AoG) COVID-19 response, including the capital associated with establishing facilities and equipment for the AoG response team."/>
    <x v="27"/>
    <m/>
    <s v="Department of the Prime Minister and Cabinet - Capital Injection"/>
    <s v="N/A"/>
    <s v="S"/>
    <s v="A"/>
    <s v="Capital Injection"/>
    <m/>
    <m/>
    <m/>
    <m/>
    <m/>
    <n v="0.315"/>
    <m/>
  </r>
  <r>
    <x v="0"/>
    <m/>
    <x v="93"/>
    <s v="This initiative supports the operating costs of leading and coordinating the All-of-Government (AoG) COVID-19 response, including the capital associated with establishing facilities and equipment for the AoG response team."/>
    <x v="27"/>
    <m/>
    <s v="Emergency Management"/>
    <s v="Management of Emergencies"/>
    <s v="MCA"/>
    <s v="A"/>
    <s v="Departmental Output Expenses"/>
    <n v="11.619"/>
    <m/>
    <m/>
    <m/>
    <m/>
    <m/>
    <m/>
  </r>
  <r>
    <x v="1"/>
    <m/>
    <x v="94"/>
    <s v="This initiative provides for the establishment of a business unit within the Department of the Prime Minister and Cabinet to continue a coordinated all-of-government response to COVID-19. The business unit will be responsible for: strategy and policy advice to Cabinet; operational coordination; data analytics, monitoring, reporting and insights; and public communications."/>
    <x v="27"/>
    <m/>
    <s v="Department of the Prime Minister and Cabinet - Capital Injection"/>
    <s v="N/A"/>
    <s v="S"/>
    <s v="A"/>
    <s v="Capital Injection"/>
    <m/>
    <m/>
    <m/>
    <m/>
    <m/>
    <n v="0.56399999999999995"/>
    <m/>
  </r>
  <r>
    <x v="1"/>
    <m/>
    <x v="94"/>
    <s v="This initiative provides for the establishment of a business unit within the Department of the Prime Minister and Cabinet to continue a coordinated all-of-government response to COVID-19. The business unit will be responsible for: strategy and policy advice to Cabinet; operational coordination; data analytics, monitoring, reporting and insights; and public communications."/>
    <x v="27"/>
    <m/>
    <s v="Emergency Management Leadership and Support"/>
    <s v="Advice and Support for Emergency Risk Reduction, Readiness, Response and Recovery"/>
    <s v="MCA"/>
    <s v="A"/>
    <s v="Departmental Output Expenses"/>
    <m/>
    <n v="13.878"/>
    <n v="7.0309999999999997"/>
    <n v="0.28999999999999998"/>
    <n v="0.28999999999999998"/>
    <m/>
    <m/>
  </r>
  <r>
    <x v="0"/>
    <m/>
    <x v="95"/>
    <s v="This initiative funds changed communication capability requirements and related network impacts linked to changed operational processes, including remote working and other measures in response to COVID-19."/>
    <x v="11"/>
    <m/>
    <s v="Department of Corrections - Capital Injection"/>
    <s v="N/A"/>
    <s v="S"/>
    <s v="A"/>
    <s v="Capital Injection"/>
    <m/>
    <m/>
    <m/>
    <m/>
    <m/>
    <n v="5.343"/>
    <m/>
  </r>
  <r>
    <x v="0"/>
    <m/>
    <x v="95"/>
    <s v="This initiative funds changed communication capability requirements and related network impacts linked to changed operational processes, including remote working and other measures in response to COVID-19."/>
    <x v="11"/>
    <m/>
    <s v="Re-offending is Reduced"/>
    <s v="N/A"/>
    <s v="S"/>
    <s v="A"/>
    <s v="Departmental Output Expenses"/>
    <n v="0.20699999999999999"/>
    <n v="0.95599999999999996"/>
    <n v="0.46100000000000002"/>
    <n v="0.46100000000000002"/>
    <n v="0.46100000000000002"/>
    <m/>
    <m/>
  </r>
  <r>
    <x v="0"/>
    <m/>
    <x v="95"/>
    <s v="This initiative funds changed communication capability requirements and related network impacts linked to changed operational processes, including remote working and other measures in response to COVID-19."/>
    <x v="11"/>
    <m/>
    <s v="Public Safety is Improved"/>
    <s v="Prison-based Custodial Services"/>
    <s v="MCA"/>
    <s v="A"/>
    <s v="Departmental Output Expenses"/>
    <n v="0.93600000000000005"/>
    <n v="4.335"/>
    <n v="2.0910000000000002"/>
    <n v="2.0910000000000002"/>
    <n v="2.0910000000000002"/>
    <m/>
    <m/>
  </r>
  <r>
    <x v="0"/>
    <m/>
    <x v="95"/>
    <s v="This initiative funds changed communication capability requirements and related network impacts linked to changed operational processes, including remote working and other measures in response to COVID-19."/>
    <x v="11"/>
    <m/>
    <s v="Public Safety is Improved"/>
    <s v="Sentences and Orders Served in the Community"/>
    <s v="MCA"/>
    <s v="A"/>
    <s v="Departmental Output Expenses"/>
    <n v="0.23400000000000001"/>
    <n v="1.0840000000000001"/>
    <n v="0.52300000000000002"/>
    <n v="0.52300000000000002"/>
    <n v="0.52300000000000002"/>
    <m/>
    <m/>
  </r>
  <r>
    <x v="0"/>
    <m/>
    <x v="96"/>
    <s v="This initiative provides funding to ensure that essential disability and aged care support services are maintained through the period of the COVID-19 response. This funding pays providers for increased levels of service for vulnerable populations through Alert Levels 4 and 3, including covering for staff on special leave and additional requirements for personal protective equipment. This will ensure that providers continue to provide critical support and that core health and safety standards are not compromised."/>
    <x v="9"/>
    <m/>
    <s v="National Disability Support Services"/>
    <s v="N/A"/>
    <s v="S"/>
    <s v="A"/>
    <s v="Non-departmental Output Expenses"/>
    <n v="25.4"/>
    <m/>
    <m/>
    <m/>
    <m/>
    <m/>
    <m/>
  </r>
  <r>
    <x v="0"/>
    <m/>
    <x v="97"/>
    <s v="The initiative provides funding to improve the sustainability, capacity and capability of Kōhanga Reo. This will assist the Crown to revitalise te reo Māori and help integrate it into the learning of children by 2025. The initiative will increase the funding rates for each Kōhanga Reo and the annual funding the Ministry provides the Kōhanga Reo National Trust (the Trust) to support the Kōhanga Reo network. The support for the Trust includes funding to assist with assessment of, and associated remedial and rehabilitation work on, kōhanga reo properties."/>
    <x v="0"/>
    <m/>
    <s v="Early Learning"/>
    <s v="N/A"/>
    <s v="S"/>
    <s v="A"/>
    <s v="Non-departmental Output Expenses"/>
    <m/>
    <n v="24.439"/>
    <n v="24.832000000000001"/>
    <n v="25.187000000000001"/>
    <n v="25.498000000000001"/>
    <m/>
    <m/>
  </r>
  <r>
    <x v="0"/>
    <m/>
    <x v="98"/>
    <s v="This initiative provides funding to support arrangements for a four week period for District Health Boards to fund private hospitals for the direct costs of maintaining facilities, including available private intensive care unit capacity should it have been required during the COVID-19 response period."/>
    <x v="9"/>
    <m/>
    <s v="Public Health Service Purchasing"/>
    <s v="N/A"/>
    <s v="S"/>
    <s v="A"/>
    <s v="Non-departmental Output Expenses"/>
    <n v="27.1"/>
    <m/>
    <m/>
    <m/>
    <m/>
    <m/>
    <m/>
  </r>
  <r>
    <x v="0"/>
    <m/>
    <x v="99"/>
    <s v="This initiative provides Callaghan Innovation with funding to ensure it can maintain critical in-house research and development capability to serve New Zealand businesses and support New Zealand's economic recovery."/>
    <x v="1"/>
    <m/>
    <s v="Research, Science and Innovation: Callaghan Innovation - Operations"/>
    <s v="Research and Development Services and Facilities for Business and Industry"/>
    <s v="MCA"/>
    <s v="A"/>
    <s v="Non-departmental Output Expenses"/>
    <n v="3.6"/>
    <n v="6.3"/>
    <m/>
    <m/>
    <m/>
    <m/>
    <m/>
  </r>
  <r>
    <x v="0"/>
    <m/>
    <x v="100"/>
    <s v="This initiative provides funding to Auckland Rescue Helicopter Trust (ARHT) to continue to meet operating costs following a sudden and immediate reduction in revenue due to COVID-19. This funding is to ensure continuity of emergency helicopter services in the Northern region delivered by ARHT."/>
    <x v="9"/>
    <m/>
    <s v="National Emergency Services"/>
    <s v="N/A"/>
    <s v="S"/>
    <s v="A"/>
    <s v="Non-departmental Output Expenses"/>
    <n v="1.282"/>
    <m/>
    <m/>
    <m/>
    <m/>
    <m/>
    <m/>
  </r>
  <r>
    <x v="1"/>
    <m/>
    <x v="101"/>
    <s v="This initiative provides funding to offset the shortfall in revenue following the decision to cancel payment obligations for the Export Education Levy for 2021. The Export Education Levy funds key international onshore pastoral care and promotion services."/>
    <x v="5"/>
    <m/>
    <s v="No impact on appropriations"/>
    <s v="N/A"/>
    <s v="N/A"/>
    <s v="N/A"/>
    <s v="N/A"/>
    <m/>
    <m/>
    <n v="6.61"/>
    <m/>
    <m/>
    <m/>
    <m/>
  </r>
  <r>
    <x v="0"/>
    <m/>
    <x v="102"/>
    <s v="This initiative provides funding for programmes that support Māori apprenticeships to be sustained through an economic downturn (including through supporting group trades training schemes). Sustaining Māori apprenticeships will help industries hit the ground running with the skilled workers they need as the economy recovers. It will also help to sustain improvements in Māori skills, employment and earnings and, in turn, improve economic and social outcomes for whānau and Māori communities."/>
    <x v="4"/>
    <m/>
    <s v="Employment - Māori Apprenticeships Fund"/>
    <s v="Employment - Administration of the Māori Apprenticeships Fund"/>
    <s v="MCA"/>
    <s v="A"/>
    <s v="Departmental Output Expenses"/>
    <m/>
    <n v="0.5"/>
    <n v="0.5"/>
    <m/>
    <m/>
    <m/>
    <s v="This initative (and associated appropriations) have subsequently been renamed the the Māori Trades and Training Fund."/>
  </r>
  <r>
    <x v="0"/>
    <m/>
    <x v="102"/>
    <s v="This initiative provides funding for programmes that support Māori apprenticeships to be sustained through an economic downturn (including through supporting group trades training schemes). Sustaining Māori apprenticeships will help industries hit the ground running with the skilled workers they need as the economy recovers. It will also help to sustain improvements in Māori skills, employment and earnings and, in turn, improve economic and social outcomes for whānau and Māori communities."/>
    <x v="4"/>
    <m/>
    <s v="Employment - Māori Apprenticeships Fund"/>
    <s v="Employment - Māori Apprenticeship Programmes"/>
    <s v="MCA"/>
    <s v="A"/>
    <s v="Non-departmental Output Expenses"/>
    <m/>
    <n v="29.5"/>
    <n v="19.5"/>
    <m/>
    <m/>
    <m/>
    <s v="This initative (and associated appropriations) have subsequently been renamed the the Māori Trades and Training Fund."/>
  </r>
  <r>
    <x v="0"/>
    <s v="Te Ao Pāpāho ki Tua: Te tautoko i te whakapikinga o ngā mahi whakaputa kōrero o te wā"/>
    <x v="103"/>
    <s v="This initiative will enable Te Māngai Pāho to fund the provision of additional COVID-19 related news and current affairs content.  This would support the Māori Television Service and iwi radio to have improved capacity to deliver quality news and current affairs in the COVID-19 environment and provide COVID-19 related news and information to whānau and Māori communities."/>
    <x v="8"/>
    <s v="Pāpāho Reo me ngā Kaupapa Māori"/>
    <s v="Māori Broadcast and Streaming Services"/>
    <s v="N/A"/>
    <s v="S"/>
    <s v="A"/>
    <s v="Non-departmental Output Expenses"/>
    <n v="0.5"/>
    <n v="3"/>
    <m/>
    <m/>
    <m/>
    <m/>
    <m/>
  </r>
  <r>
    <x v="0"/>
    <m/>
    <x v="104"/>
    <s v="This initiative provides funding to support iwi/hapū/whānau to protect the irreplaceable matauranga central to Māori cultural identity from the impact and on-going threat of COVID-19."/>
    <x v="6"/>
    <m/>
    <s v="Heritage Services"/>
    <s v="N/A"/>
    <s v="S"/>
    <s v="A"/>
    <s v="Departmental Output Expenses"/>
    <m/>
    <n v="0.3"/>
    <n v="0.3"/>
    <m/>
    <m/>
    <m/>
    <m/>
  </r>
  <r>
    <x v="0"/>
    <m/>
    <x v="104"/>
    <s v="This initiative provides funding to support iwi/hapū/whānau to protect the irreplaceable matauranga central to Māori cultural identity from the impact and on-going threat of COVID-19."/>
    <x v="6"/>
    <m/>
    <s v="Policy Advice, Monitoring of Funded Agencies and Ministerial Services"/>
    <s v="Policy Advice"/>
    <s v="MCA"/>
    <s v="M"/>
    <s v="Departmental Output Expenses"/>
    <m/>
    <n v="0.4"/>
    <n v="0.4"/>
    <m/>
    <m/>
    <m/>
    <m/>
  </r>
  <r>
    <x v="0"/>
    <m/>
    <x v="104"/>
    <s v="This initiative provides funding to support iwi/hapū/whānau to protect the irreplaceable matauranga central to Māori cultural identity from the impact and on-going threat of COVID-19."/>
    <x v="6"/>
    <m/>
    <s v="COVID-19: Cultural Sector Response and Recovery"/>
    <s v="N/A"/>
    <s v="S"/>
    <s v="A"/>
    <s v="Non-Departmental Other Expenses"/>
    <m/>
    <n v="9.3000000000000007"/>
    <n v="9.3000000000000007"/>
    <m/>
    <m/>
    <m/>
    <m/>
  </r>
  <r>
    <x v="1"/>
    <m/>
    <x v="105"/>
    <s v="This initiative provides funding for additional costs incurred as a result of COVID-19-related delays on the Mayfair House redevelopment project. This includes additional resource costs due to COVID-19 delays, additional construction costs, and additional rent and security costs for the decant building."/>
    <x v="11"/>
    <m/>
    <s v="Department of Corrections - Capital Injection"/>
    <s v="N/A"/>
    <s v="S"/>
    <s v="A"/>
    <s v="Capital Injection"/>
    <m/>
    <m/>
    <m/>
    <m/>
    <m/>
    <n v="0.96299999999999997"/>
    <m/>
  </r>
  <r>
    <x v="1"/>
    <m/>
    <x v="105"/>
    <s v="This initiative provides funding for additional costs incurred as a result of COVID-19-related delays on the Mayfair House redevelopment project. This includes additional resource costs due to COVID-19 delays, additional construction costs, and additional rent and security costs for the decant building."/>
    <x v="11"/>
    <m/>
    <s v="Public Safety is Improved"/>
    <s v="Sentences and Orders Served in the Community"/>
    <s v="MCA"/>
    <s v="A"/>
    <s v="Departmental Output Expenses"/>
    <m/>
    <n v="6.0000000000000001E-3"/>
    <n v="0.224"/>
    <n v="1.7000000000000001E-2"/>
    <n v="1.7000000000000001E-2"/>
    <m/>
    <m/>
  </r>
  <r>
    <x v="1"/>
    <m/>
    <x v="105"/>
    <s v="This initiative provides funding for additional costs incurred as a result of COVID-19-related delays on the Mayfair House redevelopment project. This includes additional resource costs due to COVID-19 delays, additional construction costs, and additional rent and security costs for the decant building."/>
    <x v="11"/>
    <m/>
    <s v="Public Safety is Improved"/>
    <s v="Prison-based Custodial Services"/>
    <s v="MCA"/>
    <s v="A"/>
    <s v="Departmental Output Expenses"/>
    <m/>
    <n v="2.5000000000000001E-2"/>
    <n v="0.89700000000000002"/>
    <n v="6.9000000000000006E-2"/>
    <n v="6.9000000000000006E-2"/>
    <m/>
    <m/>
  </r>
  <r>
    <x v="1"/>
    <m/>
    <x v="105"/>
    <s v="This initiative provides funding for additional costs incurred as a result of COVID-19-related delays on the Mayfair House redevelopment project. This includes additional resource costs due to COVID-19 delays, additional construction costs, and additional rent and security costs for the decant building."/>
    <x v="11"/>
    <m/>
    <s v="Re-offending is Reduced"/>
    <s v="N/A"/>
    <s v="S"/>
    <s v="A"/>
    <s v="Departmental Output Expenses"/>
    <m/>
    <n v="3.0000000000000001E-3"/>
    <n v="0.125"/>
    <n v="0.01"/>
    <n v="0.01"/>
    <m/>
    <m/>
  </r>
  <r>
    <x v="1"/>
    <m/>
    <x v="106"/>
    <s v="This initiative will increase the capacity of the Skills and Employment Policy team within the Ministry of Business, Innovation and Employment by providing additional staff resources for the next two years. The policy advice function within the Employment Portfolio has been under significant pressure over the last year, due to the COVID-19 pandemic and this is expected to continue. Initiatives such as Social Insurance and the Employment Strategy are likely to create ongoing demand for policy advice. In addition, the long-term economic and labour market impacts resulting from COVID-19 are likely to drive future demand for policy advice in this space beyond the medium-term recovery period."/>
    <x v="1"/>
    <m/>
    <s v="Ministry of Business, Innovation and Employment - Capital Injection"/>
    <s v="N/A"/>
    <s v="S"/>
    <s v="A"/>
    <s v="Capital Injection"/>
    <m/>
    <m/>
    <m/>
    <m/>
    <m/>
    <n v="0.158"/>
    <m/>
  </r>
  <r>
    <x v="1"/>
    <m/>
    <x v="106"/>
    <s v="This initiative will increase the capacity of the Skills and Employment Policy team within the Ministry of Business, Innovation and Employment by providing additional staff resources for the next two years. The policy advice function within the Employment Portfolio has been under significant pressure over the last year, due to the COVID-19 pandemic and this is expected to continue. Initiatives such as Social Insurance and the Employment Strategy are likely to create ongoing demand for policy advice. In addition, the long-term economic and labour market impacts resulting from COVID-19 are likely to drive future demand for policy advice in this space beyond the medium-term recovery period."/>
    <x v="4"/>
    <m/>
    <s v="Policy Advice and Related Services to Ministers"/>
    <s v="Policy Advice and Related Services to Ministers - Employment"/>
    <s v="MCA"/>
    <s v="A"/>
    <s v="Departmental Output Expenses"/>
    <m/>
    <n v="0.32"/>
    <n v="0.64"/>
    <m/>
    <m/>
    <m/>
    <m/>
  </r>
  <r>
    <x v="0"/>
    <m/>
    <x v="107"/>
    <s v="This initiative provides funding to manage the cost of funding additional tertiary education enrolments from 1 January 2021 to 31 December 2023 resulting from the impact of COVID-19."/>
    <x v="5"/>
    <m/>
    <s v="Tertiary Tuition and Training"/>
    <s v="Community Education"/>
    <s v="MCA"/>
    <s v="A"/>
    <s v="Non-departmental Output Expenses"/>
    <m/>
    <n v="0.75"/>
    <n v="1.2"/>
    <n v="0.9"/>
    <n v="0.45"/>
    <m/>
    <m/>
  </r>
  <r>
    <x v="0"/>
    <m/>
    <x v="107"/>
    <s v="This initiative provides funding to manage the cost of funding additional tertiary education enrolments from 1 January 2021 to 31 December 2023 resulting from the impact of COVID-19."/>
    <x v="5"/>
    <m/>
    <s v="Tertiary Tuition and Training"/>
    <s v="Tertiary Education: Student Achievement Component"/>
    <s v="MCA"/>
    <s v="A"/>
    <s v="Non-departmental Output Expenses"/>
    <m/>
    <n v="96.2"/>
    <n v="174.3"/>
    <n v="121.7"/>
    <n v="43.6"/>
    <m/>
    <m/>
  </r>
  <r>
    <x v="0"/>
    <m/>
    <x v="107"/>
    <s v="This initiative provides funding to manage the cost of funding additional tertiary education enrolments from 1 January 2021 to 31 December 2023 resulting from the impact of COVID-19."/>
    <x v="5"/>
    <m/>
    <s v="Tertiary Tuition and Training"/>
    <s v="Training for Designated Groups"/>
    <s v="MCA"/>
    <s v="A"/>
    <s v="Non-departmental Output Expenses"/>
    <m/>
    <n v="-17.5"/>
    <n v="-35"/>
    <n v="-35"/>
    <n v="-17.5"/>
    <m/>
    <m/>
  </r>
  <r>
    <x v="0"/>
    <m/>
    <x v="108"/>
    <s v="This initiative provides funding to relieve food insecurity and improve educational outcomes for students through expanding the Free and Healthy School Lunch Programme to up to 200,000 more Year 1-13 students. Delivery targets schools with the highest disadvantage using the Equity Index.  Before the pandemic around one in five children lived in households with severe or moderate food insecurity. This initiative will help cushion the blow of COVID-19 impacts on students in already socio-economically disadvantaged households who will now be experiencing heightened financial stress, job and income losses. In Term 3 recruitment, planning and systems development will support the scaled up programme, with expansion of school lunches starting in Term 4."/>
    <x v="0"/>
    <m/>
    <s v="Schools Furniture and Equipment"/>
    <s v="N/A"/>
    <s v="S"/>
    <s v="A"/>
    <s v="Non-Departmental Capital Expenditure"/>
    <m/>
    <m/>
    <m/>
    <m/>
    <m/>
    <n v="3.9"/>
    <m/>
  </r>
  <r>
    <x v="0"/>
    <m/>
    <x v="108"/>
    <s v="This initiative provides funding to relieve food insecurity and improve educational outcomes for students through expanding the Free and Healthy School Lunch Programme to up to 200,000 more Year 1-13 students. Delivery targets schools with the highest disadvantage using the Equity Index.  Before the pandemic around one in five children lived in households with severe or moderate food insecurity. This initiative will help cushion the blow of COVID-19 impacts on students in already socio-economically disadvantaged households who will now be experiencing heightened financial stress, job and income losses. In Term 3 recruitment, planning and systems development will support the scaled up programme, with expansion of school lunches starting in Term 4."/>
    <x v="0"/>
    <m/>
    <s v="Outcomes for Target Student Groups"/>
    <s v="School Lunch Programme"/>
    <s v="MCA"/>
    <s v="A"/>
    <s v="Non-departmental Output Expenses"/>
    <m/>
    <n v="106.9"/>
    <n v="109.8"/>
    <m/>
    <m/>
    <m/>
    <m/>
  </r>
  <r>
    <x v="0"/>
    <m/>
    <x v="109"/>
    <s v="This initiative will increase access to support services in rural and fishing communities that will support mental wellbeing and help them recover quickly from the combined impacts of COVID-19 and issues such as drought. The funding will target support to vulnerable groups, and will facilitate community engagement and learning, access to services, and enable primary sector businesses to receive financial and continuity planning advice."/>
    <x v="3"/>
    <m/>
    <s v="Agriculture: Programmes Supporting Sustainability"/>
    <s v="Agriculture: Administration of Grants and Programmes"/>
    <s v="MCA"/>
    <s v="A"/>
    <s v="Departmental Output Expenses"/>
    <n v="5.3999999999999999E-2"/>
    <n v="1.4750000000000001"/>
    <n v="0.96899999999999997"/>
    <n v="0.52400000000000002"/>
    <m/>
    <m/>
    <m/>
  </r>
  <r>
    <x v="0"/>
    <m/>
    <x v="109"/>
    <s v="This initiative will increase access to support services in rural and fishing communities that will support mental wellbeing and help them recover quickly from the combined impacts of COVID-19 and issues such as drought. The funding will target support to vulnerable groups, and will facilitate community engagement and learning, access to services, and enable primary sector businesses to receive financial and continuity planning advice."/>
    <x v="3"/>
    <m/>
    <s v="Development and Implementation of Primary Industries Policy Advice"/>
    <s v="Agriculture: Policy Advice and Ministerial Servicing"/>
    <s v="MCA"/>
    <s v="A"/>
    <s v="Departmental Output Expenses"/>
    <m/>
    <n v="0.47399999999999998"/>
    <n v="0.48199999999999998"/>
    <n v="0.49"/>
    <m/>
    <m/>
    <m/>
  </r>
  <r>
    <x v="0"/>
    <m/>
    <x v="109"/>
    <s v="This initiative will increase access to support services in rural and fishing communities that will support mental wellbeing and help them recover quickly from the combined impacts of COVID-19 and issues such as drought. The funding will target support to vulnerable groups, and will facilitate community engagement and learning, access to services, and enable primary sector businesses to receive financial and continuity planning advice."/>
    <x v="3"/>
    <m/>
    <s v="COVID-19 Assistance for Primary Industries"/>
    <s v="N/A"/>
    <s v="S"/>
    <s v="A"/>
    <s v="Non-Departmental Other Expenses"/>
    <n v="9.5000000000000001E-2"/>
    <n v="1.54"/>
    <n v="1.4910000000000001"/>
    <n v="1.4950000000000001"/>
    <m/>
    <m/>
    <m/>
  </r>
  <r>
    <x v="0"/>
    <m/>
    <x v="109"/>
    <s v="This initiative will increase access to support services in rural and fishing communities that will support mental wellbeing and help them recover quickly from the combined impacts of COVID-19 and issues such as drought. The funding will target support to vulnerable groups, and will facilitate community engagement and learning, access to services, and enable primary sector businesses to receive financial and continuity planning advice."/>
    <x v="3"/>
    <m/>
    <s v="Agriculture: Programmes Supporting Sustainability"/>
    <s v="Agriculture: Recovery Assistance"/>
    <s v="MCA"/>
    <s v="A"/>
    <s v="Non-departmental Output Expenses"/>
    <n v="0.06"/>
    <n v="4.57"/>
    <n v="3.85"/>
    <n v="2.63"/>
    <m/>
    <m/>
    <m/>
  </r>
  <r>
    <x v="0"/>
    <m/>
    <x v="110"/>
    <s v="This initiative will enable cultural heritage destinations to remain financially viable and allow them to re-open under lower COVID-19 alert levels. It will provide hardship funding for around 220 museums to support protection of heritage collections, access to collections, protection of jobs and continued viability of heritage infrastructure. The museum sector cares for New Zealand's collective cultural heritage, which is an important component of our national identity. There are clear benefits of reopening for domestic and international tourism, as well as the impact on broader wellbeing."/>
    <x v="6"/>
    <m/>
    <s v="Museum Services"/>
    <s v="N/A"/>
    <s v="S"/>
    <s v="A"/>
    <s v="Non-departmental Output Expenses"/>
    <m/>
    <n v="1"/>
    <n v="1"/>
    <m/>
    <m/>
    <m/>
    <m/>
  </r>
  <r>
    <x v="1"/>
    <m/>
    <x v="111"/>
    <s v="This initiative provides funding to the Ministry of Health to meet forecast additional costs associated with non-core responsibilities to support COVID-19."/>
    <x v="9"/>
    <m/>
    <s v="Managing the Purchase of Services"/>
    <s v="N/A"/>
    <s v="S"/>
    <s v="A"/>
    <s v="Departmental Output Expenses"/>
    <m/>
    <n v="5.8"/>
    <m/>
    <m/>
    <m/>
    <m/>
    <m/>
  </r>
  <r>
    <x v="1"/>
    <m/>
    <x v="112"/>
    <s v="This initiative provides funding for the full cost of developing a National Immunisation Solution (NIS). This will ensure there is an operational NIS ready for when a COVID‑19 vaccine is available."/>
    <x v="9"/>
    <m/>
    <s v="Not appropriated"/>
    <s v="N/A"/>
    <s v="N/A"/>
    <s v="N/A"/>
    <s v="N/A"/>
    <m/>
    <m/>
    <m/>
    <m/>
    <m/>
    <n v="9"/>
    <m/>
  </r>
  <r>
    <x v="1"/>
    <m/>
    <x v="112"/>
    <s v="This initiative provides funding for the full cost of developing a National Immunisation Solution (NIS). This will ensure there is an operational NIS ready for when a COVID‑19 vaccine is available."/>
    <x v="9"/>
    <m/>
    <s v="Not appropriated"/>
    <s v="N/A"/>
    <s v="N/A"/>
    <s v="N/A"/>
    <s v="N/A"/>
    <m/>
    <m/>
    <n v="2.8"/>
    <n v="5.6"/>
    <n v="5.6"/>
    <m/>
    <m/>
  </r>
  <r>
    <x v="0"/>
    <m/>
    <x v="113"/>
    <s v="This initiative supports regional communities by providing employment opportunities and stimulating economic activity across a wide range of goods and services providers by controlling wilding conifers. This funding will enable the removal of extensive infestations, reduce the spread of wilding conifers, and minimise lifetime control costs. Controlling wilding conifers will also help to protect farmland, water and biodiversity."/>
    <x v="3"/>
    <m/>
    <s v="Not appropriated"/>
    <s v="N/A"/>
    <s v="N/A"/>
    <s v="N/A"/>
    <s v="N/A"/>
    <m/>
    <n v="32.5"/>
    <n v="32.5"/>
    <n v="25"/>
    <n v="10"/>
    <m/>
    <m/>
  </r>
  <r>
    <x v="1"/>
    <m/>
    <x v="114"/>
    <s v="This initiative will support the delivery and integrity of the rollout of NCEA Online. It ensures that schools' aging network hardware is upgraded and cybersecurity protection is installed to tackle the increasing risk of phishing scams, data leaks, and exposure to harmful websites."/>
    <x v="0"/>
    <m/>
    <s v="School Property Portfolio Management"/>
    <s v="N/A"/>
    <s v="S"/>
    <s v="A"/>
    <s v="Departmental Output Expenses"/>
    <m/>
    <n v="5.7930000000000001"/>
    <n v="7.2489999999999997"/>
    <n v="7.47"/>
    <n v="6.97"/>
    <m/>
    <m/>
  </r>
  <r>
    <x v="1"/>
    <m/>
    <x v="114"/>
    <s v="This initiative will support the delivery and integrity of the rollout of NCEA Online. It ensures that schools' aging network hardware is upgraded and cybersecurity protection is installed to tackle the increasing risk of phishing scams, data leaks, and exposure to harmful websites."/>
    <x v="0"/>
    <m/>
    <s v="Schools Furniture and Equipment"/>
    <s v="N/A"/>
    <s v="S"/>
    <s v="A"/>
    <s v="Non-Departmental Capital Expenditure"/>
    <m/>
    <m/>
    <m/>
    <m/>
    <m/>
    <n v="21.56"/>
    <m/>
  </r>
  <r>
    <x v="1"/>
    <m/>
    <x v="115"/>
    <s v="This initiative provides funding to the New Zealand Blood Service to meet operating costs following a reduction in revenue due to a significant drop in demand as a result of COVID-19 Alert Levels 3 and 4.  It also recognises the cashflow impact from an increased need to maintain a higher level of inventories of certain critical products due to COVID-19, and other pandemic-related expenses."/>
    <x v="9"/>
    <m/>
    <s v="Health Capital Envelope 2020-2025"/>
    <s v="N/A"/>
    <s v="S"/>
    <s v="M"/>
    <s v="Non-Departmental Capital Expenditure"/>
    <m/>
    <m/>
    <m/>
    <m/>
    <m/>
    <n v="7"/>
    <m/>
  </r>
  <r>
    <x v="1"/>
    <m/>
    <x v="115"/>
    <s v="This initiative provides funding to the New Zealand Blood Service to meet operating costs following a reduction in revenue due to a significant drop in demand as a result of COVID-19 Alert Levels 3 and 4.  It also recognises the cashflow impact from an increased need to maintain a higher level of inventories of certain critical products due to COVID-19, and other pandemic-related expenses."/>
    <x v="9"/>
    <m/>
    <s v="National Personal Health Services"/>
    <s v="N/A"/>
    <s v="S"/>
    <s v="A"/>
    <s v="Non-departmental Output Expenses"/>
    <m/>
    <n v="3.97"/>
    <m/>
    <m/>
    <m/>
    <m/>
    <m/>
  </r>
  <r>
    <x v="0"/>
    <m/>
    <x v="116"/>
    <s v="This initiative supports librarians and library services to be retained in New Zealand libraries to support community recovery. This will be done through upskilling and providing specialist librarians; bolstering reading and digital literacy and learning activity; providing free public internet through all public libraries; providing relief for New Zealand libraries by waiving user charges and procurement costs for collaborative library services; and increasing Public Lending Right payments for authors."/>
    <x v="14"/>
    <m/>
    <s v="National Archive and Library Services"/>
    <s v="Knowledge and Information Services"/>
    <s v="MCA"/>
    <s v="A"/>
    <s v="Departmental Output Expenses"/>
    <m/>
    <n v="24.413"/>
    <n v="27.042999999999999"/>
    <n v="3.5609999999999999"/>
    <n v="3.7360000000000002"/>
    <m/>
    <m/>
  </r>
  <r>
    <x v="0"/>
    <m/>
    <x v="116"/>
    <s v="This initiative supports librarians and library services to be retained in New Zealand libraries to support community recovery. This will be done through upskilling and providing specialist librarians; bolstering reading and digital literacy and learning activity; providing free public internet through all public libraries; providing relief for New Zealand libraries by waiving user charges and procurement costs for collaborative library services; and increasing Public Lending Right payments for authors."/>
    <x v="14"/>
    <m/>
    <s v="National Archive and Library Services"/>
    <s v="Public Lending Right for New Zealand Authors"/>
    <s v="MCA"/>
    <s v="A"/>
    <s v="Non-departmental Output Expenses"/>
    <m/>
    <n v="0.4"/>
    <n v="0.4"/>
    <n v="0.4"/>
    <n v="0.4"/>
    <m/>
    <m/>
  </r>
  <r>
    <x v="0"/>
    <m/>
    <x v="117"/>
    <s v="This initiative will provide funding to commercialise New Zealand music during the COVID-19 crisis, to restart the live music industry through domestic touring, and to recoup lost income and costs incurred for Outward Sound projects and New Zealand Music Month."/>
    <x v="6"/>
    <m/>
    <s v="Performing Arts Services"/>
    <s v="N/A"/>
    <s v="S"/>
    <s v="A"/>
    <s v="Non-departmental Output Expenses"/>
    <n v="2.4"/>
    <n v="4.75"/>
    <n v="2.25"/>
    <m/>
    <m/>
    <m/>
    <m/>
  </r>
  <r>
    <x v="0"/>
    <m/>
    <x v="117"/>
    <s v="This initiative will provide funding to commercialise New Zealand music during the COVID-19 crisis, to restart the live music industry through domestic touring, and to recoup lost income and costs incurred for Outward Sound projects and New Zealand Music Month."/>
    <x v="6"/>
    <m/>
    <s v="Public Broadcasting Services"/>
    <s v="N/A"/>
    <s v="S"/>
    <s v="A"/>
    <s v="Non-departmental Output Expenses"/>
    <m/>
    <n v="4.056"/>
    <n v="3.1219999999999999"/>
    <m/>
    <m/>
    <m/>
    <m/>
  </r>
  <r>
    <x v="0"/>
    <m/>
    <x v="118"/>
    <s v="This initiative supports the export leg of New Zealand's economic recovery from the COVID-19 shock by increasing the scale, intensity and reach of New Zealand Trade and Enterprise's (NZTE) support services for exporters over several years. This funding double the number of companies (from 700 to 1400) who could receive 'Focus'-level support from NZTE, provides expanded NZTE international business development capacity in selected key markets, establishes Centres of Excellence in Freight and Digital Commerce, and funds a concerted campaign to reinforce and broaden New Zealand's national brand in markets, via NZ Story. The programme of work will be delivered in a way that addresses the need for sector-specific interventions, and in close collaboration with NZ Inc partners domestically and offshore."/>
    <x v="1"/>
    <m/>
    <s v="Support New Market Opportunities to Grow Firms and Sectors for the Benefit of New Zealand"/>
    <s v="International Growth Fund"/>
    <s v="MCA"/>
    <s v="A"/>
    <s v="Non-Departmental Other Expenses"/>
    <m/>
    <n v="54"/>
    <n v="54"/>
    <m/>
    <m/>
    <m/>
    <s v="The original SOI document shows $54 million for 2022/23 and 2023/24. This was incorrect. "/>
  </r>
  <r>
    <x v="0"/>
    <m/>
    <x v="119"/>
    <s v="This funding will allow the Ministry of Social Development (MSD) to quickly and easily verify the identities of applicants and process new benefit applications. COVID-19 has put significant strain on MSD's contact centre to process new benefits requests and MSD anticipates another wave of applicants for support in the coming months."/>
    <x v="14"/>
    <m/>
    <s v="Government Digital Services"/>
    <s v="System Capabilities, Services and Platforms"/>
    <s v="MCA"/>
    <s v="A"/>
    <s v="Departmental Output Expenses"/>
    <n v="0.34200000000000003"/>
    <m/>
    <m/>
    <m/>
    <m/>
    <m/>
    <m/>
  </r>
  <r>
    <x v="1"/>
    <m/>
    <x v="120"/>
    <s v="This initiative addresses the urgent need for an increase in teacher aide hours for more than 10,000 high and very high needs students in the Ongoing Resourcing Scheme (ORS). The level of student need and resulting demand for teacher aide hours has been higher over the past year than is currently funded, creating an ongoing baseline cost pressure. Funding this initiative for 2020/21 will ensure that the increased investment in teacher aide hours through earlier COVID-19 funding decisions, intended to support the attendance, engagement and participation of ORS students at school, will not be eroded and the benefits fully realised. Funding for further years of this initiative will be subject to future Budget decisions."/>
    <x v="0"/>
    <m/>
    <s v="Outcomes for Target Student Groups"/>
    <s v="Interventions for Target Student Groups"/>
    <s v="MCA"/>
    <s v="A"/>
    <s v="Departmental Output Expenses"/>
    <m/>
    <n v="3.863"/>
    <m/>
    <m/>
    <m/>
    <m/>
    <m/>
  </r>
  <r>
    <x v="1"/>
    <m/>
    <x v="120"/>
    <s v="This initiative addresses the urgent need for an increase in teacher aide hours for more than 10,000 high and very high needs students in the Ongoing Resourcing Scheme (ORS). The level of student need and resulting demand for teacher aide hours has been higher over the past year than is currently funded, creating an ongoing baseline cost pressure. Funding this initiative for 2020/21 will ensure that the increased investment in teacher aide hours through earlier COVID-19 funding decisions, intended to support the attendance, engagement and participation of ORS students at school, will not be eroded and the benefits fully realised. Funding for further years of this initiative will be subject to future Budget decisions."/>
    <x v="0"/>
    <m/>
    <s v="Primary and Secondary Education"/>
    <s v="Secondary Education"/>
    <s v="MCA"/>
    <s v="A"/>
    <s v="Non-departmental Output Expenses"/>
    <m/>
    <n v="1.643"/>
    <m/>
    <m/>
    <m/>
    <m/>
    <m/>
  </r>
  <r>
    <x v="1"/>
    <m/>
    <x v="120"/>
    <s v="This initiative addresses the urgent need for an increase in teacher aide hours for more than 10,000 high and very high needs students in the Ongoing Resourcing Scheme (ORS). The level of student need and resulting demand for teacher aide hours has been higher over the past year than is currently funded, creating an ongoing baseline cost pressure. Funding this initiative for 2020/21 will ensure that the increased investment in teacher aide hours through earlier COVID-19 funding decisions, intended to support the attendance, engagement and participation of ORS students at school, will not be eroded and the benefits fully realised. Funding for further years of this initiative will be subject to future Budget decisions."/>
    <x v="0"/>
    <m/>
    <s v="Primary and Secondary Education"/>
    <s v="Primary Education"/>
    <s v="MCA"/>
    <s v="A"/>
    <s v="Non-departmental Output Expenses"/>
    <m/>
    <n v="2.77"/>
    <m/>
    <m/>
    <m/>
    <m/>
    <m/>
  </r>
  <r>
    <x v="1"/>
    <m/>
    <x v="120"/>
    <s v="This initiative addresses the urgent need for an increase in teacher aide hours for more than 10,000 high and very high needs students in the Ongoing Resourcing Scheme (ORS). The level of student need and resulting demand for teacher aide hours has been higher over the past year than is currently funded, creating an ongoing baseline cost pressure. Funding this initiative for 2020/21 will ensure that the increased investment in teacher aide hours through earlier COVID-19 funding decisions, intended to support the attendance, engagement and participation of ORS students at school, will not be eroded and the benefits fully realised. Funding for further years of this initiative will be subject to future Budget decisions."/>
    <x v="0"/>
    <m/>
    <s v="Outcomes for Target Student Groups"/>
    <s v="Learning Support"/>
    <s v="MCA"/>
    <s v="A"/>
    <s v="Non-departmental Output Expenses"/>
    <m/>
    <n v="10.737"/>
    <m/>
    <m/>
    <m/>
    <m/>
    <m/>
  </r>
  <r>
    <x v="0"/>
    <m/>
    <x v="121"/>
    <s v="This initiative will improve housing across the continuum for Pacific communities. It will fund financial literacy services, support Non-Government Organisations (NGOs) to build 200-300 homes for Pacific families, support Pacific organisations to be able to register as Community Housing Providers, and explore opportunities outside of metropolitan cities for Pacific peoples to create their own success."/>
    <x v="23"/>
    <m/>
    <s v="Not appropriated"/>
    <s v="N/A"/>
    <s v="N/A"/>
    <s v="N/A"/>
    <s v="N/A"/>
    <m/>
    <n v="14.611000000000001"/>
    <n v="9.8339999999999996"/>
    <n v="8.4350000000000005"/>
    <n v="8.4350000000000005"/>
    <m/>
    <m/>
  </r>
  <r>
    <x v="0"/>
    <m/>
    <x v="122"/>
    <s v="This initiative provides funding to ensure Pacific learners and families are equipped to access education during the COVID-19 response. It supports Pacific learners' access to education by: funding brokerage services between Pacific learners and families and education services, Pacific providers and government agencies; establishing a Pacific Education Innovation Fund to promote culturally sustaining practice in the COVID-19 context; enabling leaders in Tautai o le Moana, a principal leadership collaborative, to promote culture change in schools to support Pacific learners; providing governance and management support.for Pacific early learning centres; and translating and distributing key materials in Pacific languages."/>
    <x v="0"/>
    <m/>
    <s v="Not appropriated"/>
    <s v="N/A"/>
    <s v="N/A"/>
    <s v="N/A"/>
    <s v="N/A"/>
    <m/>
    <n v="16.196999999999999"/>
    <n v="18.312999999999999"/>
    <n v="22.398"/>
    <n v="23.327999999999999"/>
    <m/>
    <m/>
  </r>
  <r>
    <x v="1"/>
    <m/>
    <x v="123"/>
    <s v="This initiative provides funding for the purchase of supplies and installation of equipment to ensure that if there is a surge in the number of COVID‑19 patients, they can receive oxygen at appropriate pressures and treatment areas are safe."/>
    <x v="9"/>
    <m/>
    <s v="Not appropriated"/>
    <s v="N/A"/>
    <s v="N/A"/>
    <s v="N/A"/>
    <s v="N/A"/>
    <m/>
    <m/>
    <m/>
    <m/>
    <m/>
    <n v="25"/>
    <m/>
  </r>
  <r>
    <x v="1"/>
    <m/>
    <x v="123"/>
    <s v="This initiative provides funding for the purchase of supplies and installation of equipment to ensure that if there is a surge in the number of COVID‑19 patients, they can receive oxygen at appropriate pressures and treatment areas are safe."/>
    <x v="9"/>
    <m/>
    <s v="Not appropriated"/>
    <s v="N/A"/>
    <s v="N/A"/>
    <s v="N/A"/>
    <s v="N/A"/>
    <m/>
    <n v="10"/>
    <m/>
    <m/>
    <m/>
    <m/>
    <m/>
  </r>
  <r>
    <x v="0"/>
    <m/>
    <x v="124"/>
    <s v="This initiative seeks funding to develop culturally appropriate and Pacific language content for families and communities across Aotearoa. This is to ensure that Pacific families and communities are kept informed and can access and benefit from the various COVID-19 support packages available in a timely and meaningful way. The content will be delivered and shared across several well-established platforms including community radio, television and via multimedia including print and online."/>
    <x v="23"/>
    <m/>
    <s v="Policy Advice and Ministerial Servicing"/>
    <s v="Communications, Projects and Relationships"/>
    <s v="MCA"/>
    <s v="A"/>
    <s v="Departmental Output Expenses"/>
    <m/>
    <n v="1.6579999999999999"/>
    <m/>
    <m/>
    <m/>
    <m/>
    <m/>
  </r>
  <r>
    <x v="0"/>
    <m/>
    <x v="125"/>
    <s v="This initiative will enable festivals to continue to provide platforms of opportunities to the festival ecosystem, with the aim of promoting and connecting New Zealanders to Pasifika culture and heritage, and cultural wellbeing."/>
    <x v="6"/>
    <m/>
    <s v="COVID-19: Cultural Sector Response and Recovery"/>
    <s v="N/A"/>
    <s v="S"/>
    <s v="A"/>
    <s v="Non-Departmental Other Expenses"/>
    <m/>
    <n v="4"/>
    <n v="4"/>
    <n v="4"/>
    <m/>
    <m/>
    <m/>
  </r>
  <r>
    <x v="1"/>
    <m/>
    <x v="126"/>
    <s v="This initiative provides funding to ensure the provision of personal protective equipment (PPE) in 2020/21 that will protect New Zealanders, including health and disability workers, from communicable diseases, such as COVID-19."/>
    <x v="9"/>
    <m/>
    <s v="Public Health Service Purchasing"/>
    <s v="N/A"/>
    <s v="S"/>
    <s v="A"/>
    <s v="Non-departmental Output Expenses"/>
    <m/>
    <n v="50"/>
    <m/>
    <m/>
    <m/>
    <m/>
    <m/>
  </r>
  <r>
    <x v="0"/>
    <m/>
    <x v="127"/>
    <s v="This initiative will fund significant job creation across the country, particularly in the regions through nationwide community and catchment led pest and predator control programmes. This will assist in protecting New Zealand's most threatened species and habitats."/>
    <x v="15"/>
    <m/>
    <s v="Management of Natural Heritage"/>
    <s v="N/A"/>
    <s v="S"/>
    <s v="A"/>
    <s v="Departmental Output Expenses"/>
    <m/>
    <n v="36.917999999999999"/>
    <n v="42.887999999999998"/>
    <n v="31.988"/>
    <n v="35.712000000000003"/>
    <m/>
    <m/>
  </r>
  <r>
    <x v="0"/>
    <m/>
    <x v="128"/>
    <s v="This initiative provides an increase in PHARMAC's operational budget to support an expanded Combined Pharmaceutical Budget (CPB), together with improvements in PHARMAC's assessment and decision-making processes to make them faster, clearer and simpler. PHARMAC considers, consults and decides on which medicines are publicly funded in NZ, and operates procurement processes to achieve price savings from suppliers. This funding will enable them to better support the COVID-19 response."/>
    <x v="9"/>
    <m/>
    <s v="National Management of Pharmaceuticals"/>
    <s v="N/A"/>
    <s v="S"/>
    <s v="A"/>
    <s v="Non-departmental Output Expenses"/>
    <m/>
    <n v="1.774"/>
    <n v="1.774"/>
    <n v="1.774"/>
    <n v="1.774"/>
    <m/>
    <m/>
  </r>
  <r>
    <x v="0"/>
    <m/>
    <x v="129"/>
    <s v="This initiative will provide funding to establish cross-agency governance to consider recommendations from the Chief Science Advisor's report on Rethinking Plastics. This will aim to advance key recommendations including standardising kerbside recycling and consumer labelling on recyclability. The initiative will also provide funding to prepare for a potential increase and expansion of the Waste Disposal Levy and to improve data on waste and resource recovery, pending Cabinet's decision."/>
    <x v="28"/>
    <m/>
    <s v="Improving New Zealand’s Environment"/>
    <s v="N/A"/>
    <s v="S"/>
    <s v="A"/>
    <s v="Departmental Output Expenses"/>
    <m/>
    <n v="4.5049999999999999"/>
    <n v="4.5049999999999999"/>
    <n v="4.5049999999999999"/>
    <n v="4.5049999999999999"/>
    <m/>
    <m/>
  </r>
  <r>
    <x v="0"/>
    <m/>
    <x v="130"/>
    <s v="This initiative provides funding to lift the levels of Planned Care delivery to address increases in waiting lists and waiting times incurred during Alert Level and the follow-on period, while delivery has been reduced."/>
    <x v="9"/>
    <m/>
    <s v="Managing the Purchase of Services"/>
    <s v="N/A"/>
    <s v="S"/>
    <s v="A"/>
    <s v="Departmental Output Expenses"/>
    <m/>
    <n v="1.5"/>
    <n v="3"/>
    <n v="3"/>
    <m/>
    <m/>
    <m/>
  </r>
  <r>
    <x v="0"/>
    <m/>
    <x v="130"/>
    <s v="This initiative provides funding to lift the levels of Planned Care delivery to address increases in waiting lists and waiting times incurred during Alert Level and the follow-on period, while delivery has been reduced."/>
    <x v="9"/>
    <m/>
    <s v="Health Capital Envelope 2020-2025"/>
    <s v="N/A"/>
    <s v="S"/>
    <s v="M"/>
    <s v="Non-Departmental Capital Expenditure"/>
    <m/>
    <m/>
    <m/>
    <m/>
    <m/>
    <n v="50"/>
    <m/>
  </r>
  <r>
    <x v="0"/>
    <m/>
    <x v="130"/>
    <s v="This initiative provides funding to lift the levels of Planned Care delivery to address increases in waiting lists and waiting times incurred during Alert Level and the follow-on period, while delivery has been reduced."/>
    <x v="9"/>
    <m/>
    <s v="National Planned Care Services"/>
    <s v="N/A"/>
    <s v="S"/>
    <s v="A"/>
    <s v="Non-departmental Output Expenses"/>
    <m/>
    <n v="85"/>
    <n v="70"/>
    <n v="70"/>
    <m/>
    <m/>
    <m/>
  </r>
  <r>
    <x v="0"/>
    <m/>
    <x v="131"/>
    <s v="This initiative will provide funding to improve the health of New Zealand's waterways and support economic recovery. This will involve working in partnership with local government and farmers. It will include restoring mini wetlands, stabilising river banks, removing sediment, and providing for fish passage. The funding will support employment across New Zealand, including the Kaipara catchment."/>
    <x v="28"/>
    <m/>
    <s v="Not appropriated"/>
    <s v="N/A"/>
    <s v="N/A"/>
    <s v="N/A"/>
    <s v="N/A"/>
    <m/>
    <n v="46"/>
    <n v="75.75"/>
    <n v="75.75"/>
    <n v="235.5"/>
    <m/>
    <m/>
  </r>
  <r>
    <x v="0"/>
    <m/>
    <x v="132"/>
    <s v="This initiative addresses acute immediate food production challenges from the drop off in demand through COVID-19 restrictions by maintaining and redirecting products to struggling communities. The initiative will establish a contingency fund to directly purchase products where significant food waste, animal welfare, biosecurity concerns or environmental concerns would otherwise result, and will scale up Fruit in Schools to provide an additional 10,000 fruit and vegetable boxes a week for 10 weeks and enable other food products likely to be wasted to be redirected. It will also fund the development and trial of digital platforms to enable other novel solutions to connect food with consumers."/>
    <x v="3"/>
    <m/>
    <s v="COVID-19 Assistance for Primary Industries"/>
    <s v="N/A"/>
    <s v="S"/>
    <s v="A"/>
    <s v="Non-Departmental Other Expenses"/>
    <n v="4.3499999999999996"/>
    <n v="10.55"/>
    <m/>
    <m/>
    <m/>
    <m/>
    <m/>
  </r>
  <r>
    <x v="0"/>
    <m/>
    <x v="133"/>
    <s v="This initiative provides funding to maintain co-payments for Very Low Cost Access (VLCA) practices and community service card holders at $19.50 (ie, under $20). Access to affordable primary care services is key to ensuring that people on lower incomes seek appropriate and timely treatment for COVID-19 and other health conditions."/>
    <x v="9"/>
    <m/>
    <s v="Primary Health Care Strategy"/>
    <s v="N/A"/>
    <s v="S"/>
    <s v="A"/>
    <s v="Non-departmental Output Expenses"/>
    <m/>
    <n v="6.8"/>
    <n v="6.8"/>
    <n v="6.8"/>
    <n v="6.8"/>
    <m/>
    <m/>
  </r>
  <r>
    <x v="1"/>
    <m/>
    <x v="134"/>
    <s v="This initiative adds functionality and identity records to the Education Sector Logon system for secondary schools students so that they can sit NCEA Online securely. This logon system could be rolled out across the remaining student cohorts in the school sector in the future at marginal cost to support online enrolment and learning."/>
    <x v="0"/>
    <m/>
    <s v="Ministry of Education - Capital Injection"/>
    <s v="N/A"/>
    <s v="S"/>
    <s v="A"/>
    <s v="Capital Injection"/>
    <m/>
    <m/>
    <m/>
    <m/>
    <m/>
    <n v="6.8979999999999997"/>
    <s v="The orginal SOI contained an error in the Capital column."/>
  </r>
  <r>
    <x v="1"/>
    <m/>
    <x v="134"/>
    <s v="This initiative adds functionality and identity records to the Education Sector Logon system for secondary schools students so that they can sit NCEA Online securely. This logon system could be rolled out across the remaining student cohorts in the school sector in the future at marginal cost to support online enrolment and learning."/>
    <x v="0"/>
    <m/>
    <s v="Primary and Secondary Education"/>
    <s v="Support and Resources for Education Providers"/>
    <s v="MCA"/>
    <s v="A"/>
    <s v="Departmental Output Expenses"/>
    <m/>
    <n v="2.6339999999999999"/>
    <n v="4.6689999999999996"/>
    <n v="3.073"/>
    <n v="2.819"/>
    <m/>
    <m/>
  </r>
  <r>
    <x v="0"/>
    <m/>
    <x v="135"/>
    <s v="This initiative provides emergency funding to ensure the survival of the racing industry through to 31 July 2020 and prevent the Racing Industry Transition Agency (RITA) from becoming insolvent. This would lead to the loss of jobs and impact on efforts to revitalise the racing industry. The funding will be spent repaying creditors, restructuring the industry and meeting other costs to support the implementation and monitoring of the support package."/>
    <x v="14"/>
    <m/>
    <s v="Policy Advice"/>
    <s v="Policy Advice - Racing"/>
    <s v="MCA"/>
    <s v="A"/>
    <s v="Departmental Output Expenses"/>
    <n v="0.2"/>
    <m/>
    <m/>
    <m/>
    <m/>
    <m/>
    <m/>
  </r>
  <r>
    <x v="0"/>
    <m/>
    <x v="135"/>
    <s v="This initiative provides emergency funding to ensure the survival of the racing industry through to 31 July 2020 and prevent the Racing Industry Transition Agency (RITA) from becoming insolvent. This would lead to the loss of jobs and impact on efforts to revitalise the racing industry. The funding will be spent repaying creditors, restructuring the industry and meeting other costs to support the implementation and monitoring of the support package."/>
    <x v="14"/>
    <m/>
    <s v="Policy and Related Services"/>
    <s v="Policy and Related Services – Racing"/>
    <s v="MCA"/>
    <s v="A"/>
    <s v="Departmental Output Expenses"/>
    <m/>
    <n v="2.2999999999999998"/>
    <m/>
    <m/>
    <m/>
    <m/>
    <m/>
  </r>
  <r>
    <x v="0"/>
    <m/>
    <x v="135"/>
    <s v="This initiative provides emergency funding to ensure the survival of the racing industry through to 31 July 2020 and prevent the Racing Industry Transition Agency (RITA) from becoming insolvent. This would lead to the loss of jobs and impact on efforts to revitalise the racing industry. The funding will be spent repaying creditors, restructuring the industry and meeting other costs to support the implementation and monitoring of the support package."/>
    <x v="14"/>
    <m/>
    <s v="Support to the Racing Industry - Grants and Subsidies"/>
    <s v="N/A"/>
    <s v="S"/>
    <s v="A"/>
    <s v="Non-Departmental Other Expenses"/>
    <n v="41"/>
    <n v="9"/>
    <m/>
    <m/>
    <m/>
    <m/>
    <m/>
  </r>
  <r>
    <x v="0"/>
    <m/>
    <x v="136"/>
    <s v="This initiative increases Radio New Zealand's baseline funding to support current levels of service including essential journalism, news and media. This increase extends time-limited funding that expires on 30 June 2021."/>
    <x v="6"/>
    <m/>
    <s v="Public Broadcasting Services"/>
    <s v="N/A"/>
    <s v="S"/>
    <s v="A"/>
    <s v="Non-departmental Output Expenses"/>
    <m/>
    <m/>
    <n v="7.25"/>
    <n v="7.25"/>
    <n v="7.25"/>
    <m/>
    <m/>
  </r>
  <r>
    <x v="0"/>
    <m/>
    <x v="137"/>
    <s v="This initiative will support the play, active recreation and sport system to respond to the disruption caused by the COVID-19 pandemic and associated lock down measures. The emphasis is on rebuilding community play, active recreation and sport organisations and also includes funding for Olympic and Paralympic sport."/>
    <x v="29"/>
    <m/>
    <s v="High Performance Sport"/>
    <s v="N/A"/>
    <s v="S"/>
    <s v="A"/>
    <s v="Non-departmental Output Expenses"/>
    <m/>
    <n v="1.25"/>
    <n v="0.75"/>
    <m/>
    <m/>
    <m/>
    <m/>
  </r>
  <r>
    <x v="0"/>
    <m/>
    <x v="137"/>
    <s v="This initiative will support the play, active recreation and sport system to respond to the disruption caused by the COVID-19 pandemic and associated lock down measures. The emphasis is on rebuilding community play, active recreation and sport organisations and also includes funding for Olympic and Paralympic sport."/>
    <x v="29"/>
    <m/>
    <s v="Sport and Recreation Programmes"/>
    <s v="N/A"/>
    <s v="S"/>
    <s v="A"/>
    <s v="Non-departmental Output Expenses"/>
    <n v="4.5999999999999996"/>
    <n v="143.75"/>
    <n v="62.25"/>
    <n v="32"/>
    <n v="20"/>
    <m/>
    <m/>
  </r>
  <r>
    <x v="1"/>
    <m/>
    <x v="138"/>
    <s v="This initiative has four components. The first is to develop a network of community-level services. The second component is to fund energy-efficient household appliances. The third component is the establishment and operation of a cross-sector energy hardship group to ensure initiatives are well-considered and coordinated. The fourth component is the establishment and operation of a new electricity consumer advocacy council and secretariat. This initiative will reduce energy hardship and improve advocacy for small electricity consumers"/>
    <x v="1"/>
    <m/>
    <s v="Ministry of Business, Innovation and Employment - Capital Injection"/>
    <s v="N/A"/>
    <s v="S"/>
    <s v="A"/>
    <s v="Capital Injection"/>
    <m/>
    <m/>
    <m/>
    <m/>
    <m/>
    <n v="0.91"/>
    <m/>
  </r>
  <r>
    <x v="1"/>
    <m/>
    <x v="138"/>
    <s v="This initiative has four components. The first is to develop a network of community-level services. The second component is to fund energy-efficient household appliances. The third component is the establishment and operation of a cross-sector energy hardship group to ensure initiatives are well-considered and coordinated. The fourth component is the establishment and operation of a new electricity consumer advocacy council and secretariat. This initiative will reduce energy hardship and improve advocacy for small electricity consumers"/>
    <x v="1"/>
    <m/>
    <s v="Policy Advice and Related Outputs"/>
    <s v="Policy Advice and Related Services to Ministers - Energy and Resources"/>
    <s v="MCA"/>
    <s v="A"/>
    <s v="Departmental Output Expenses"/>
    <m/>
    <n v="0.71"/>
    <n v="0.51"/>
    <n v="0.51"/>
    <n v="0.36"/>
    <m/>
    <m/>
  </r>
  <r>
    <x v="1"/>
    <m/>
    <x v="138"/>
    <s v="This initiative has four components. The first is to develop a network of community-level services. The second component is to fund energy-efficient household appliances. The third component is the establishment and operation of a cross-sector energy hardship group to ensure initiatives are well-considered and coordinated. The fourth component is the establishment and operation of a new electricity consumer advocacy council and secretariat. This initiative will reduce energy hardship and improve advocacy for small electricity consumers"/>
    <x v="1"/>
    <m/>
    <s v="Energy and Resources: Information Services"/>
    <s v="N/A"/>
    <s v="S"/>
    <s v="A"/>
    <s v="Departmental Output Expenses"/>
    <m/>
    <n v="0.15"/>
    <n v="0.15"/>
    <n v="0.15"/>
    <n v="0.15"/>
    <m/>
    <m/>
  </r>
  <r>
    <x v="1"/>
    <m/>
    <x v="138"/>
    <s v="This initiative has four components. The first is to develop a network of community-level services. The second component is to fund energy-efficient household appliances. The third component is the establishment and operation of a cross-sector energy hardship group to ensure initiatives are well-considered and coordinated. The fourth component is the establishment and operation of a new electricity consumer advocacy council and secretariat. This initiative will reduce energy hardship and improve advocacy for small electricity consumers"/>
    <x v="1"/>
    <m/>
    <s v="Commerce and Consumer Affairs: Consumer Advocacy Council for Small Electricity Consumers"/>
    <s v="N/A"/>
    <s v="S"/>
    <s v="A"/>
    <s v="Departmental Output Expenses"/>
    <m/>
    <n v="1.6"/>
    <n v="1.6"/>
    <n v="1.6"/>
    <n v="1.6"/>
    <m/>
    <m/>
  </r>
  <r>
    <x v="1"/>
    <m/>
    <x v="138"/>
    <s v="This initiative has four components. The first is to develop a network of community-level services. The second component is to fund energy-efficient household appliances. The third component is the establishment and operation of a cross-sector energy hardship group to ensure initiatives are well-considered and coordinated. The fourth component is the establishment and operation of a new electricity consumer advocacy council and secretariat. This initiative will reduce energy hardship and improve advocacy for small electricity consumers"/>
    <x v="1"/>
    <m/>
    <s v="Energy and Resources: Assisting Households in Energy Hardship"/>
    <s v="N/A"/>
    <s v="S"/>
    <s v="A"/>
    <s v="Non-departmental Output Expenses"/>
    <m/>
    <n v="1.26"/>
    <n v="1.65"/>
    <n v="2.0499999999999998"/>
    <n v="2.95"/>
    <m/>
    <m/>
  </r>
  <r>
    <x v="0"/>
    <m/>
    <x v="139"/>
    <s v="This initiative funds the establishment and ongoing operation of 15 Regional Skills Leadership Groups (RSLGs), as agreed by Cabinet as part of the reform of vocational education. RSLGs' purpose is to facilitate local dialogue to ascertain regional labour market needs, and develop Regional Workforce Plans. These will be used to inform economic development and skills investment needs, informing the Government's reformed vocational education, immigration and welfare systems. RSLGs will be comprised of members from local industry, union, iwi and broader community representatives, with the support of a local RSLG secretariat. This network will be supported by a central secretariat providing data analytics, policy and governance support to RSLGs to develop strong intelligence and planning."/>
    <x v="4"/>
    <m/>
    <s v="Employment - Regional Skills Leadership Groups"/>
    <s v="N/A"/>
    <s v="S"/>
    <s v="A"/>
    <s v="Departmental Output Expenses"/>
    <m/>
    <n v="11.5"/>
    <n v="11.5"/>
    <n v="11.5"/>
    <n v="11.5"/>
    <m/>
    <m/>
  </r>
  <r>
    <x v="0"/>
    <m/>
    <x v="140"/>
    <s v="This initiative will fund existing border biosecurity operations that are usually funded through passenger and cargo levies, as COVID-19 restrictions have eliminated passenger revenue and reduced cargo and freight revenue. Replacement funding will enable the Ministry for Primary Industries to pay existing salaries and other necessary operating costs (eg, scanning equipment leases) in the short to medium term. This will ensure New Zealand can manage biosecurity risks at the border."/>
    <x v="3"/>
    <m/>
    <s v="Ministry for Primary Industries - Capital Injection"/>
    <s v="N/A"/>
    <s v="S"/>
    <s v="A"/>
    <s v="Capital Injection"/>
    <m/>
    <m/>
    <m/>
    <m/>
    <m/>
    <n v="40.049999999999997"/>
    <m/>
  </r>
  <r>
    <x v="0"/>
    <m/>
    <x v="140"/>
    <s v="This initiative will fund existing border biosecurity operations that are usually funded through passenger and cargo levies, as COVID-19 restrictions have eliminated passenger revenue and reduced cargo and freight revenue. Replacement funding will enable the Ministry for Primary Industries to pay existing salaries and other necessary operating costs (eg, scanning equipment leases) in the short to medium term. This will ensure New Zealand can manage biosecurity risks at the border."/>
    <x v="3"/>
    <m/>
    <s v="Not appropriated"/>
    <s v="N/A"/>
    <s v="N/A"/>
    <s v="N/A"/>
    <s v="N/A"/>
    <m/>
    <m/>
    <m/>
    <m/>
    <m/>
    <n v="40.049999999999997"/>
    <m/>
  </r>
  <r>
    <x v="1"/>
    <m/>
    <x v="141"/>
    <s v="This initiative will address the unavoidable medium-term revenue impact of the COVID-19 pandemic on immigration operations by rationalising and scaling back Immigration New Zealand's (INZ's) offshore footprint and bringing visa processing onshore. This will rebalance INZ operations making them primarily New Zealand-based and ensuring any new visa processing positions are created onshore."/>
    <x v="4"/>
    <m/>
    <s v="Not appropriated"/>
    <s v="N/A"/>
    <s v="N/A"/>
    <s v="N/A"/>
    <s v="N/A"/>
    <m/>
    <n v="19"/>
    <n v="6"/>
    <m/>
    <m/>
    <m/>
    <m/>
  </r>
  <r>
    <x v="1"/>
    <m/>
    <x v="142"/>
    <s v="This initiative establishes a Residential Development Response Fund to ensure the building industry is supported to grow housing supply. A productive residential construction sector is critical to New Zealand and to the Government's overall wellbeing objectives, and is a significant generator of employment and economic activity. The Ministry of Housing and Urban Development is on a path to transform our housing market to unlock productivity growth and make houses more affordable."/>
    <x v="22"/>
    <m/>
    <s v="Not appropriated"/>
    <s v="N/A"/>
    <s v="N/A"/>
    <s v="N/A"/>
    <s v="N/A"/>
    <m/>
    <n v="20"/>
    <n v="50"/>
    <n v="30"/>
    <m/>
    <m/>
    <m/>
  </r>
  <r>
    <x v="1"/>
    <m/>
    <x v="143"/>
    <s v="This initiative funds specialist expertise and policy capability for development of national direction instruments under the Resource Management Act 1991 to facilitate the development of renewable energy projects. These national direction instruments and guidance materials will improve planning and consenting outcomes for renewable energy projects."/>
    <x v="1"/>
    <m/>
    <s v="Policy Advice and Related Outputs"/>
    <s v="Policy Advice and Related Services to Ministers - Energy and Resources"/>
    <s v="MCA"/>
    <s v="A"/>
    <s v="Departmental Output Expenses"/>
    <m/>
    <n v="1"/>
    <n v="1"/>
    <n v="0.5"/>
    <n v="0.5"/>
    <m/>
    <m/>
  </r>
  <r>
    <x v="1"/>
    <m/>
    <x v="144"/>
    <s v="This initiative supports New Zealand to emerge from COVID-19 with a resilient system for reducing, recycling and managing its waste and the associated harm that it causes, as well as increased jobs and incomes spread across New Zealand. It will fund loans and grants to invest in resource recovery infrastructure to support a transition to a low emissions and low-waste future for New Zealand."/>
    <x v="28"/>
    <m/>
    <s v="Improving New Zealand’s Environment"/>
    <s v="N/A"/>
    <s v="S"/>
    <s v="A"/>
    <s v="Departmental Output Expenses"/>
    <m/>
    <n v="1.177"/>
    <n v="1.427"/>
    <m/>
    <m/>
    <m/>
    <m/>
  </r>
  <r>
    <x v="1"/>
    <m/>
    <x v="144"/>
    <s v="This initiative supports New Zealand to emerge from COVID-19 with a resilient system for reducing, recycling and managing its waste and the associated harm that it causes, as well as increased jobs and incomes spread across New Zealand. It will fund loans and grants to invest in resource recovery infrastructure to support a transition to a low emissions and low-waste future for New Zealand."/>
    <x v="28"/>
    <m/>
    <s v="Not appropriated"/>
    <s v="N/A"/>
    <s v="N/A"/>
    <s v="N/A"/>
    <s v="N/A"/>
    <m/>
    <n v="12"/>
    <n v="15"/>
    <m/>
    <m/>
    <m/>
    <m/>
  </r>
  <r>
    <x v="1"/>
    <m/>
    <x v="144"/>
    <s v="This initiative supports New Zealand to emerge from COVID-19 with a resilient system for reducing, recycling and managing its waste and the associated harm that it causes, as well as increased jobs and incomes spread across New Zealand. It will fund loans and grants to invest in resource recovery infrastructure to support a transition to a low emissions and low-waste future for New Zealand."/>
    <x v="1"/>
    <m/>
    <s v="Economic and Regional Development: Investment in Crown-owned Companies for Infrastructure"/>
    <s v="N/A"/>
    <s v="S"/>
    <s v="M"/>
    <s v="Non-Departmental Capital Expenditure"/>
    <m/>
    <m/>
    <m/>
    <m/>
    <m/>
    <n v="33"/>
    <s v="Funding was originally allocated to Vote Environment but has subsequently been transferred to Vote Business, Science and Innovation."/>
  </r>
  <r>
    <x v="1"/>
    <m/>
    <x v="144"/>
    <s v="This initiative supports New Zealand to emerge from COVID-19 with a resilient system for reducing, recycling and managing its waste and the associated harm that it causes, as well as increased jobs and incomes spread across New Zealand. It will fund loans and grants to invest in resource recovery infrastructure to support a transition to a low emissions and low-waste future for New Zealand."/>
    <x v="28"/>
    <m/>
    <s v="Waste and Resource Recovery"/>
    <s v="Waste Minimisation Resource Recovery Initiatives"/>
    <s v="MCA"/>
    <s v="A"/>
    <s v="Non-departmental Output Expenses"/>
    <m/>
    <n v="53.323"/>
    <n v="6.3730000000000002"/>
    <n v="2"/>
    <m/>
    <m/>
    <m/>
  </r>
  <r>
    <x v="0"/>
    <m/>
    <x v="145"/>
    <s v="This initiative addresses additional capacity and capability needs that have emerged in response to COVID-19 in the workforce including the Health, Safety and Wellbeing team, and within communications functions."/>
    <x v="11"/>
    <m/>
    <s v="Public Safety is Improved"/>
    <s v="Prison-based Custodial Services"/>
    <s v="MCA"/>
    <s v="A"/>
    <s v="Departmental Output Expenses"/>
    <n v="8.1000000000000003E-2"/>
    <n v="1.8380000000000001"/>
    <m/>
    <m/>
    <m/>
    <m/>
    <m/>
  </r>
  <r>
    <x v="0"/>
    <m/>
    <x v="145"/>
    <s v="This initiative addresses additional capacity and capability needs that have emerged in response to COVID-19 in the workforce including the Health, Safety and Wellbeing team, and within communications functions."/>
    <x v="11"/>
    <m/>
    <s v="Public Safety is Improved"/>
    <s v="Sentences and Orders Served in the Community"/>
    <s v="MCA"/>
    <s v="A"/>
    <s v="Departmental Output Expenses"/>
    <n v="0.02"/>
    <n v="0.46"/>
    <m/>
    <m/>
    <m/>
    <m/>
    <m/>
  </r>
  <r>
    <x v="0"/>
    <m/>
    <x v="146"/>
    <s v="This initiative will retain the core capability of Heritage New Zealand Pouhere Taonga and enable continued capital investment and conservation in heritage properties."/>
    <x v="6"/>
    <m/>
    <s v="Management of Historic Places"/>
    <s v="N/A"/>
    <s v="S"/>
    <s v="A"/>
    <s v="Non-departmental Output Expenses"/>
    <n v="3.0070000000000001"/>
    <n v="2.3570000000000002"/>
    <m/>
    <m/>
    <m/>
    <m/>
    <m/>
  </r>
  <r>
    <x v="0"/>
    <m/>
    <x v="147"/>
    <s v="This initiative enables Te Papa to maintain core operations and critical infrastructure following the impact of COVID-19 on commercial revenue. Te Papa has been delivering core outputs using the profits from its commercial activities – these core outputs are now at risk."/>
    <x v="6"/>
    <m/>
    <s v="Museum Services"/>
    <s v="N/A"/>
    <s v="S"/>
    <s v="A"/>
    <s v="Non-departmental Output Expenses"/>
    <m/>
    <n v="18"/>
    <m/>
    <m/>
    <m/>
    <m/>
    <m/>
  </r>
  <r>
    <x v="0"/>
    <m/>
    <x v="148"/>
    <s v="This initiative covers the retention of resources required to support customers, and other government agencies, in the immediate response to COVID-19. Funding will be used to support a broad range of activities, including new policy or policy changes. It also funds the resources required to maintain the integrity of the tax system and respond to new and existing compliance risks."/>
    <x v="24"/>
    <m/>
    <s v="Services for Customers"/>
    <s v="Investigations"/>
    <s v="MCA"/>
    <s v="A"/>
    <s v="Departmental Output Expenses"/>
    <m/>
    <n v="7.38"/>
    <m/>
    <m/>
    <m/>
    <m/>
    <m/>
  </r>
  <r>
    <x v="0"/>
    <m/>
    <x v="148"/>
    <s v="This initiative covers the retention of resources required to support customers, and other government agencies, in the immediate response to COVID-19. Funding will be used to support a broad range of activities, including new policy or policy changes. It also funds the resources required to maintain the integrity of the tax system and respond to new and existing compliance risks."/>
    <x v="24"/>
    <m/>
    <s v="Services for Customers"/>
    <s v="Management of Debt and Unfiled Returns"/>
    <s v="MCA"/>
    <s v="A"/>
    <s v="Departmental Output Expenses"/>
    <m/>
    <n v="5.5350000000000001"/>
    <m/>
    <m/>
    <m/>
    <m/>
    <m/>
  </r>
  <r>
    <x v="0"/>
    <m/>
    <x v="148"/>
    <s v="This initiative covers the retention of resources required to support customers, and other government agencies, in the immediate response to COVID-19. Funding will be used to support a broad range of activities, including new policy or policy changes. It also funds the resources required to maintain the integrity of the tax system and respond to new and existing compliance risks."/>
    <x v="24"/>
    <m/>
    <s v="Services for Customers"/>
    <s v="Services to Ministers and to inform the public about entitlements and meeting obligations"/>
    <s v="MCA"/>
    <s v="A"/>
    <s v="Departmental Output Expenses"/>
    <m/>
    <n v="14.76"/>
    <n v="4.92"/>
    <m/>
    <m/>
    <m/>
    <m/>
  </r>
  <r>
    <x v="0"/>
    <m/>
    <x v="148"/>
    <s v="This initiative covers the retention of resources required to support customers, and other government agencies, in the immediate response to COVID-19. Funding will be used to support a broad range of activities, including new policy or policy changes. It also funds the resources required to maintain the integrity of the tax system and respond to new and existing compliance risks."/>
    <x v="24"/>
    <m/>
    <s v="Services for Customers"/>
    <s v="Services to Process Obligations and Entitlements"/>
    <s v="MCA"/>
    <s v="A"/>
    <s v="Departmental Output Expenses"/>
    <m/>
    <n v="9.2249999999999996"/>
    <n v="3.28"/>
    <m/>
    <m/>
    <m/>
    <m/>
  </r>
  <r>
    <x v="0"/>
    <m/>
    <x v="149"/>
    <s v="This initiative provides operational funding to Royal New Zealand Ballet so it can survive the effects of the COVID-19 pandemic and be in a position to recover quickly once it is possible to resume delivery of live performances and community and education programmes."/>
    <x v="6"/>
    <m/>
    <s v="Performing Arts Services"/>
    <s v="N/A"/>
    <s v="S"/>
    <s v="A"/>
    <s v="Non-departmental Output Expenses"/>
    <n v="9.5000000000000001E-2"/>
    <n v="0.91900000000000004"/>
    <n v="1.0169999999999999"/>
    <m/>
    <m/>
    <m/>
    <m/>
  </r>
  <r>
    <x v="0"/>
    <m/>
    <x v="150"/>
    <s v="This initiative reduces the ‘Re-offending is Reduced' appropriation by $16.670 million to reflect Corrections managing a portion of the COVID-19 expenditure within existing baselines."/>
    <x v="11"/>
    <m/>
    <s v="Re-offending is Reduced"/>
    <s v="N/A"/>
    <s v="S"/>
    <s v="A"/>
    <s v="Departmental Output Expenses"/>
    <n v="-16.670000000000002"/>
    <m/>
    <m/>
    <m/>
    <m/>
    <m/>
    <m/>
  </r>
  <r>
    <x v="0"/>
    <m/>
    <x v="151"/>
    <s v="This initiative will provide funding to ensure critical frontline services delivered by Surf Life Saving New Zealand and Coastguard New Zealand are maintained at existing levels. It also invests in enhancing sector leadership and efficiency and addressing identified gaps in the sector's ability to deliver the goals of the Water Safety Strategy 2020."/>
    <x v="12"/>
    <m/>
    <s v="Water Search, Rescue and Safety Frontline Services"/>
    <s v="N/A"/>
    <s v="S"/>
    <s v="A"/>
    <s v="Non-Departmental Other Expenses"/>
    <m/>
    <n v="15.077999999999999"/>
    <n v="15.145"/>
    <n v="15.145"/>
    <n v="15.145"/>
    <m/>
    <m/>
  </r>
  <r>
    <x v="0"/>
    <m/>
    <x v="151"/>
    <s v="This initiative will provide funding to ensure critical frontline rescue services delivered by Surf Life Saving New Zealand and Coastguard New Zealand are maintained at existing levels. It also invests in enhancing sector leadership and efficiency and addressing identified gaps in the sector's ability to deliver the goals of the Water Safety Strategy 2020."/>
    <x v="29"/>
    <m/>
    <s v="Sport and Recreation Programmes"/>
    <s v="N/A"/>
    <s v="S"/>
    <s v="A"/>
    <s v="Non-departmental Output Expenses"/>
    <m/>
    <n v="0.5"/>
    <n v="0.53"/>
    <n v="0.53"/>
    <n v="0.53"/>
    <m/>
    <m/>
  </r>
  <r>
    <x v="0"/>
    <m/>
    <x v="152"/>
    <s v="This initiative provides funding for additional costs faced by the Royal Commission of Inquiry into the Attack on the Christchurch Mosques and the Government Enquiry into Operation Burnham, due to COVID-19. The costs relate to the retention of Inquiry Secretariat staff, Inquiry Members, premises and other physical resources, and to support the inquiries over a longer timeframe than originally planned."/>
    <x v="14"/>
    <m/>
    <s v="Support for Statutory and Other Bodies"/>
    <s v="Commissions of Inquiry and Similar Bodies"/>
    <s v="MCA"/>
    <s v="A"/>
    <s v="Departmental Output Expenses"/>
    <n v="0.66500000000000004"/>
    <n v="0.81499999999999995"/>
    <m/>
    <m/>
    <m/>
    <m/>
    <m/>
  </r>
  <r>
    <x v="0"/>
    <m/>
    <x v="152"/>
    <s v="This initiative provides funding for additional costs faced by the Royal Commission of Inquiry into the Attack on the Christchurch Mosques and the Government Enquiry into Operation Burnham, due to COVID-19. The costs relate to the retention of Inquiry Secretariat staff, Inquiry Members, premises and other physical resources, and to support the inquiries over a longer timeframe than originally planned."/>
    <x v="14"/>
    <m/>
    <s v="Support for Statutory and Other Bodies"/>
    <s v="Public Inquiries"/>
    <s v="MCA"/>
    <s v="A"/>
    <s v="Non-Departmental Other Expenses"/>
    <m/>
    <n v="0.15"/>
    <m/>
    <m/>
    <m/>
    <m/>
    <m/>
  </r>
  <r>
    <x v="1"/>
    <m/>
    <x v="153"/>
    <s v="This initiative will fund specialist debt solution services and debt consolidation services to help combat debt in the wake of the economic impact of COVID-19. An estimated 2,000 people will get access to specialist debt suppoty and 1,400 people could get access to and benefit from deby consolitation microfinance loans or help with variations to high-cost loands. This will help shelter indebted individuals and whānau from the financial, health and social impacts of overwhelming debt. This initiative will also fund the development of a comprehensive National Debt Solution to  problem debt."/>
    <x v="2"/>
    <m/>
    <s v="Community Support Services"/>
    <s v="Developing and Managing Community Services"/>
    <s v="MCA"/>
    <s v="A"/>
    <s v="Departmental Output Expenses"/>
    <m/>
    <n v="0.33"/>
    <n v="0.33"/>
    <m/>
    <m/>
    <m/>
    <m/>
  </r>
  <r>
    <x v="1"/>
    <m/>
    <x v="153"/>
    <s v="This initiative will fund specialist debt solution services and debt consolidation services to help combat debt in the wake of the economic impact of COVID-19. An estimated 2,000 people will get access to specialist debt suppoty and 1,400 people could get access to and benefit from deby consolitation microfinance loans or help with variations to high-cost loands. This will help shelter indebted individuals and whānau from the financial, health and social impacts of overwhelming debt. This initiative will also fund the development of a comprehensive National Debt Solution to  problem debt."/>
    <x v="2"/>
    <m/>
    <s v="Community Support Services"/>
    <s v="Community Support and Advice"/>
    <s v="MCA"/>
    <s v="A"/>
    <s v="Non-departmental Output Expenses"/>
    <m/>
    <n v="1.681"/>
    <n v="1.9810000000000001"/>
    <m/>
    <m/>
    <m/>
    <m/>
  </r>
  <r>
    <x v="0"/>
    <m/>
    <x v="154"/>
    <s v="This initiative will provide funding to strengthen the Family Court, consistent with the recommendations of the Independent Panel's report on the 2014 Family Justice reforms. The expected impacts include reduced child and parental stress, increased personal safety and greater connections with whānau, all of which will be particularly beneficial to whānau in the current environment as a result of COVID-19. The initiative aims to ensure parents and whānau are supported by the court in their time of distress and promotes the safe and durable resolution of care of children disputes."/>
    <x v="26"/>
    <m/>
    <s v="Courts, Tribunals and Other Authorities Services, including the Collection and Enforcement of Fines and Civil Debts Services"/>
    <s v="District Court Services"/>
    <s v="MCA"/>
    <s v="A"/>
    <s v="Departmental Output Expenses"/>
    <m/>
    <n v="6.45"/>
    <n v="10.522"/>
    <n v="9.9819999999999993"/>
    <n v="10.891999999999999"/>
    <m/>
    <m/>
  </r>
  <r>
    <x v="0"/>
    <m/>
    <x v="154"/>
    <s v="This initiative will provide funding to strengthen the Family Court, consistent with the recommendations of the Independent Panel's report on the 2014 Family Justice reforms. The expected impacts include reduced child and parental stress, increased personal safety and greater connections with whānau, all of which will be particularly beneficial to whānau in the current environment as a result of COVID-19. The initiative aims to ensure parents and whānau are supported by the court in their time of distress and promotes the safe and durable resolution of care of children disputes."/>
    <x v="10"/>
    <m/>
    <s v="Legal Aid"/>
    <s v="N/A"/>
    <s v="S"/>
    <s v="A"/>
    <s v="Non-departmental Output Expenses"/>
    <m/>
    <n v="6.06"/>
    <n v="6.06"/>
    <n v="6.06"/>
    <n v="6.06"/>
    <m/>
    <m/>
  </r>
  <r>
    <x v="0"/>
    <m/>
    <x v="155"/>
    <s v="This initiative will strengthen the Serious Fraud Office's (SFO) response to the anticipated increase in serious financial crime during the COVID-19 related economic downturn and recovery. It will allow the SFO to lead prevention activities to reduce losses due to fraud and corruption in COVID-19 recovery activities and increase its investigative capacity to meet demand. Overall, the initiative will bolster the public sector's counter-fraud capability during this critical time."/>
    <x v="30"/>
    <m/>
    <s v="Serious Fraud Office - Capital Injection"/>
    <s v="N/A"/>
    <s v="S"/>
    <s v="A"/>
    <s v="Capital Injection"/>
    <m/>
    <m/>
    <m/>
    <m/>
    <m/>
    <n v="8.1000000000000003E-2"/>
    <m/>
  </r>
  <r>
    <x v="0"/>
    <m/>
    <x v="155"/>
    <s v="This initiative will strengthen the Serious Fraud Office's (SFO) response to the anticipated increase in serious financial crime during the COVID-19 related economic downturn and recovery. It will allow the SFO to lead prevention activities to reduce losses due to fraud and corruption in COVID-19 recovery activities and increase its investigative capacity to meet demand. Overall, the initiative will bolster the public sector's counter-fraud capability during this critical time."/>
    <x v="30"/>
    <m/>
    <s v="Investigation and Prosecution of Serious Financial Crime"/>
    <s v="N/A"/>
    <s v="S"/>
    <s v="A"/>
    <s v="Departmental Output Expenses"/>
    <m/>
    <n v="0.94"/>
    <n v="1.45"/>
    <n v="1.48"/>
    <m/>
    <m/>
    <m/>
  </r>
  <r>
    <x v="0"/>
    <m/>
    <x v="156"/>
    <s v="This initiative funds Group Training Schemes to continue to employ apprentices whose host employers (primarily small construction businesses) are unable to support them and provide on-the-job opportunities. Retaining these apprentices through the COVID-19 restrictions will enable a quick restart of training once the restrictions are lifted and business opportunities improve for host employers. This will ensure apprentices can continue with their training and become work-ready sooner."/>
    <x v="5"/>
    <m/>
    <s v="Access to Tertiary Education"/>
    <s v="N/A"/>
    <s v="S"/>
    <s v="A"/>
    <s v="Non-departmental Output Expenses"/>
    <n v="3.23"/>
    <n v="16.13"/>
    <m/>
    <m/>
    <m/>
    <m/>
    <m/>
  </r>
  <r>
    <x v="0"/>
    <m/>
    <x v="157"/>
    <s v="This initiative provides funding to support industry health and safety leadership groups to sustain core capacity to deliver planned activities in priority sectors that directly contribute to healthy and safe economic recovery. Job losses across leadership groups would be felt acutely in the health and safety system, due to the loss of significant sector and technical expertise."/>
    <x v="4"/>
    <m/>
    <s v="Workplace Relations and Safety - Workplace Health and Safety"/>
    <s v="N/A"/>
    <s v="S"/>
    <s v="A"/>
    <s v="Non-departmental Output Expenses"/>
    <m/>
    <n v="1.905"/>
    <n v="1.8"/>
    <m/>
    <m/>
    <m/>
    <m/>
  </r>
  <r>
    <x v="0"/>
    <s v="Te tautoko mā Ngā Kete Tuku Iho a Te Puia"/>
    <x v="158"/>
    <s v="This initiative will support the New Zealand Māori and Crafts Institute (NZMACI) to continue to deliver on it its legislated role under the New Zealand Māori Arts and Crafts Institute Act 1963 to ensure the ongoing preservation of Māori art, craft, culture and identity, including the development of technical skills and kaupapa. Funding will cover costs related to maintaining taonga, infrastructure, and enable 80 people into employment per annum. Funding will also support the local Rotorua economy. NZMACI is a core part of the Te Puia Tourism Centre, which attracts almost half a million visitors each year through its unique culture and commerce model. As a destination tourist attraction, NZMACI is likely to help stimulate the local economy."/>
    <x v="8"/>
    <s v="Rōpū Whakahaere, Rōpū Hapori Māori"/>
    <s v="Community and Māori Governance Organisations"/>
    <s v="N/A"/>
    <s v="S"/>
    <s v="A"/>
    <s v="Non-Departmental Other Expenses"/>
    <m/>
    <n v="3.82"/>
    <n v="3.82"/>
    <m/>
    <m/>
    <m/>
    <m/>
  </r>
  <r>
    <x v="0"/>
    <m/>
    <x v="159"/>
    <s v="This initiative provides funding for Education Payroll Limited to cover the additional costs and increased workload incurred as a result of COVID-19. This includes funding for temporary staff to clear the backlog of operations work and to cover the increase in costs regarding the delayed implementation of the Education Payroll Development Programme and the new payroll user interface, EdPay."/>
    <x v="0"/>
    <m/>
    <s v="Primary and Secondary Education"/>
    <s v="Support and Resources for Education Providers"/>
    <s v="MCA"/>
    <s v="A"/>
    <s v="Departmental Output Expenses"/>
    <n v="0.4"/>
    <n v="1.56"/>
    <m/>
    <m/>
    <m/>
    <m/>
    <m/>
  </r>
  <r>
    <x v="0"/>
    <m/>
    <x v="160"/>
    <s v="This initiative will enable business.govt.nz, with help from 200 partners, to create and deliver recovery-focused, tailored guidance to 600,000 small businesses. The Kiwi Business Boost will connect these businesses with tailored support from their industry or region. Resources will focus on how to: forecast and manage cash flow and adapt their businesses; obtain finance to meet needs now and for future growth; market their businesses here (especially tourism) and globally; adopt new digital technology, including e-commerce and productivity enhancing tools; and deal with isolation and mental health issues. These products will enhance productivity and wellbeing longer term by connecting businesses with tailored guidance."/>
    <x v="1"/>
    <m/>
    <s v="Commerce and Consumer Affairs: Registration and Provision of Statutory Information"/>
    <s v="N/A"/>
    <s v="S"/>
    <s v="A"/>
    <s v="Departmental Output Expenses"/>
    <n v="0.3"/>
    <n v="2"/>
    <m/>
    <m/>
    <m/>
    <m/>
    <m/>
  </r>
  <r>
    <x v="0"/>
    <m/>
    <x v="161"/>
    <s v="This initiative provides funding for the purchase of an annual license fee over two years for entities with a New Zealand Business Number. This will support the Ministry of Health's national contact tracing system for COVID-19 through robust identification of business premises across New Zealand."/>
    <x v="1"/>
    <m/>
    <s v="Commerce and Consumer Affairs: Registration and Provision of Statutory Information"/>
    <s v="N/A"/>
    <s v="S"/>
    <s v="A"/>
    <s v="Departmental Output Expenses"/>
    <n v="0.44700000000000001"/>
    <n v="0.28899999999999998"/>
    <n v="0.28899999999999998"/>
    <m/>
    <m/>
    <m/>
    <m/>
  </r>
  <r>
    <x v="0"/>
    <s v="Te tautoko i ngā ara mahi, whakawhanaketanga mā ngā Tahua Ākonga"/>
    <x v="162"/>
    <s v="This initiative seeks funding to expand the Cadetships programme to enable employers and Māaori employees to maximise new opportunities from the economic stimulus package and address the growing unemployment rate as a result of the economic impact of COVID-19.  The Cadetships programme supports employer-driven upskilling and re-skilling activities for Māori employees, supporting Māori workers to move towards higher-skilled positions. Cadetships has demonstrated a positive impact on Māori earnings, skills and employability, and improves business productivity. It will contribute to broader health and wellbeing outcomes for Māori, who otherwise would likely be even harder hit by the economic impact of COVID-19 than other population groups."/>
    <x v="8"/>
    <m/>
    <s v="Te Puni Kōkiri - Capital Injection"/>
    <s v="N/A"/>
    <s v="S"/>
    <s v="A"/>
    <s v="Capital Injection"/>
    <m/>
    <m/>
    <m/>
    <m/>
    <m/>
    <n v="6.3E-2"/>
    <m/>
  </r>
  <r>
    <x v="0"/>
    <s v="Te tautoko i ngā ara mahi, whakawhanaketanga mā ngā Tahua Ākonga"/>
    <x v="162"/>
    <s v="This initiative seeks funding to expand the Cadetships programme to enable employers and Māaori employees to maximise new opportunities from the economic stimulus package and address the growing unemployment rate as a result of the economic impact of COVID-19.  The Cadetships programme supports employer-driven upskilling and re-skilling activities for Māori employees, supporting Māori workers to move towards higher-skilled positions. Cadetships has demonstrated a positive impact on Māori earnings, skills and employability, and improves business productivity. It will contribute to broader health and wellbeing outcomes for Māori, who otherwise would likely be even harder hit by the economic impact of COVID-19 than other population groups."/>
    <x v="8"/>
    <s v="Te whakatinanatanga o ngā wawata ā-pāpori, ā-ōhanga, ā-whakawhanaketanga ahurea o te iwi Māori"/>
    <s v="Realising the social, economic and cultural development aspirations of Māori"/>
    <s v="N/A"/>
    <s v="S"/>
    <s v="A"/>
    <s v="Departmental Output Expenses"/>
    <m/>
    <n v="0.81200000000000006"/>
    <n v="0.81200000000000006"/>
    <n v="0.81200000000000006"/>
    <m/>
    <m/>
    <m/>
  </r>
  <r>
    <x v="0"/>
    <s v="Te tautoko i ngā ara mahi, whakawhanaketanga mā ngā Tahua Ākonga"/>
    <x v="162"/>
    <s v="This initiative seeks funding to expand the Cadetships programme to enable employers and Māaori employees to maximise new opportunities from the economic stimulus package and address the growing unemployment rate as a result of the economic impact of COVID-19.  The Cadetships programme supports employer-driven upskilling and re-skilling activities for Māori employees, supporting Māori workers to move towards higher-skilled positions. Cadetships has demonstrated a positive impact on Māori earnings, skills and employability, and improves business productivity. It will contribute to broader health and wellbeing outcomes for Māori, who otherwise would likely be even harder hit by the economic impact of COVID-19 than other population groups."/>
    <x v="8"/>
    <s v="Tahua Whanaketanga Māori"/>
    <s v="Māori Development Fund"/>
    <s v="N/A"/>
    <s v="S"/>
    <s v="A"/>
    <s v="Non-departmental Output Expenses"/>
    <m/>
    <n v="6.75"/>
    <n v="6.75"/>
    <n v="6.75"/>
    <m/>
    <m/>
    <m/>
  </r>
  <r>
    <x v="0"/>
    <m/>
    <x v="163"/>
    <s v="This initiative will focus on the swift redeployment of a portion of the labour market who are facing job insecurity into new temporary nature-based jobs that support regional environmental projects. Projects will include boosting predator control efforts, restoring wetlands, planting, and improving tracks, huts and other recreational and visitor assets on public conservation land"/>
    <x v="15"/>
    <m/>
    <s v="Management of Natural Heritage"/>
    <s v="N/A"/>
    <s v="S"/>
    <s v="A"/>
    <s v="Departmental Output Expenses"/>
    <m/>
    <n v="66.667000000000002"/>
    <n v="66.667000000000002"/>
    <n v="66.665999999999997"/>
    <m/>
    <m/>
    <m/>
  </r>
  <r>
    <x v="1"/>
    <m/>
    <x v="164"/>
    <s v="This initiative will provide funding to Family Planning New Zealand to relieve financial pressures exacerbated by COVID-19."/>
    <x v="9"/>
    <m/>
    <s v="Public Health Service Purchasing"/>
    <s v="N/A"/>
    <s v="S"/>
    <s v="A"/>
    <s v="Non-departmental Output Expenses"/>
    <m/>
    <n v="0.42699999999999999"/>
    <m/>
    <m/>
    <m/>
    <m/>
    <m/>
  </r>
  <r>
    <x v="0"/>
    <m/>
    <x v="165"/>
    <s v="This initiative provides funding to enable the Central-Local Government Partnership Group (CLGP) to continue its work on local government reform programmes and to support the development and implementation of a Local Government Recovery Plan."/>
    <x v="14"/>
    <m/>
    <s v="Department of Internal Affairs - Capital Injection"/>
    <s v="N/A"/>
    <s v="S"/>
    <s v="A"/>
    <s v="Capital Injection"/>
    <m/>
    <m/>
    <m/>
    <m/>
    <m/>
    <m/>
    <m/>
  </r>
  <r>
    <x v="0"/>
    <m/>
    <x v="165"/>
    <s v="This initiative provides funding to enable the Central-Local Government Partnership Group (CLGP) to continue its work on local government reform programmes and to support the development and implementation of a Local Government Recovery Plan."/>
    <x v="14"/>
    <m/>
    <s v="Local Government Policy and Related Services"/>
    <s v="N/A"/>
    <s v="S"/>
    <s v="A"/>
    <s v="Departmental Output Expenses"/>
    <m/>
    <n v="2.0049999999999999"/>
    <m/>
    <m/>
    <m/>
    <m/>
    <m/>
  </r>
  <r>
    <x v="0"/>
    <m/>
    <x v="165"/>
    <s v="This initiative provides funding to enable the Central-Local Government Partnership Group (CLGP) to continue its work on local government reform programmes and to support the development and implementation of a Local Government Recovery Plan."/>
    <x v="14"/>
    <m/>
    <s v="Local Government Policy and Related Services"/>
    <s v="N/A"/>
    <s v="S"/>
    <s v="A"/>
    <s v="Departmental Output Expenses"/>
    <m/>
    <n v="1.1000000000000001"/>
    <m/>
    <m/>
    <m/>
    <m/>
    <m/>
  </r>
  <r>
    <x v="0"/>
    <m/>
    <x v="165"/>
    <s v="This initiative provides funding to enable the Central-Local Government Partnership Group (CLGP) to continue its work on local government reform programmes and to support the development and implementation of a Local Government Recovery Plan."/>
    <x v="14"/>
    <m/>
    <s v="Policy Advice"/>
    <s v="Policy Advice - Local Government"/>
    <s v="MCA"/>
    <s v="A"/>
    <s v="Departmental Output Expenses"/>
    <n v="-0.4"/>
    <m/>
    <m/>
    <m/>
    <m/>
    <m/>
    <m/>
  </r>
  <r>
    <x v="0"/>
    <m/>
    <x v="165"/>
    <s v="This initiative provides funding to enable the Central-Local Government Partnership Group (CLGP) to continue its work on local government reform programmes and to support the development and implementation of a Local Government Recovery Plan."/>
    <x v="14"/>
    <m/>
    <s v="Miscellaneous Grants - Internal Affairs"/>
    <s v="N/A"/>
    <s v="S"/>
    <s v="A"/>
    <s v="Non-Departmental Other Expenses"/>
    <n v="-0.7"/>
    <m/>
    <m/>
    <m/>
    <m/>
    <m/>
    <m/>
  </r>
  <r>
    <x v="0"/>
    <m/>
    <x v="166"/>
    <s v="This initiative will support Māori learners and whānau to reconnect with education services following COVID-19 to ensure they access the full range of education and wellbeing services and achieve successful outcomes by engaging Iwi and Māori organisations to provide facilitation and brokerage services. It will also strengthen the delivery of te reo Māori in Education through enhanced distance- and place-based blended approaches, including targeted support for the education workforce, resource development and information to learners and whānau."/>
    <x v="0"/>
    <m/>
    <s v="Support and Resources for Parents and the Community"/>
    <s v="N/A"/>
    <s v="S"/>
    <s v="A"/>
    <s v="Departmental Output Expenses"/>
    <m/>
    <n v="2"/>
    <n v="2"/>
    <n v="2"/>
    <n v="2"/>
    <m/>
    <m/>
  </r>
  <r>
    <x v="0"/>
    <m/>
    <x v="166"/>
    <s v="This initiative will support Māori learners and whānau to reconnect with education services following COVID-19 to ensure they access the full range of education and wellbeing services and achieve successful outcomes by engaging Iwi and Māori organisations to provide facilitation and brokerage services. It will also strengthen the delivery of te reo Māori in Education through enhanced distance- and place-based blended approaches, including targeted support for the education workforce, resource development and information to learners and whānau."/>
    <x v="0"/>
    <m/>
    <s v="Improved Quality Teaching and Learning"/>
    <s v="Support and Resources for Teachers"/>
    <s v="MCA"/>
    <s v="A"/>
    <s v="Departmental Output Expenses"/>
    <m/>
    <n v="38.822000000000003"/>
    <n v="30.821999999999999"/>
    <n v="22.122"/>
    <n v="31.821999999999999"/>
    <m/>
    <m/>
  </r>
  <r>
    <x v="0"/>
    <m/>
    <x v="166"/>
    <s v="This initiative will support Māori learners and whānau to reconnect with education services following COVID-19 to ensure they access the full range of education and wellbeing services and achieve successful outcomes by engaging Iwi and Māori organisations to provide facilitation and brokerage services. It will also strengthen the delivery of te reo Māori in Education through enhanced distance- and place-based blended approaches, including targeted support for the education workforce, resource development and information to learners and whānau."/>
    <x v="0"/>
    <m/>
    <s v="Outcomes for Target Student Groups"/>
    <s v="Interventions for Target Student Groups"/>
    <s v="MCA"/>
    <s v="A"/>
    <s v="Departmental Output Expenses"/>
    <m/>
    <n v="18"/>
    <n v="16"/>
    <n v="15"/>
    <n v="15"/>
    <m/>
    <m/>
  </r>
  <r>
    <x v="0"/>
    <m/>
    <x v="166"/>
    <s v="This initiative will support Māori learners and whānau to reconnect with education services following COVID-19 to ensure they access the full range of education and wellbeing services and achieve successful outcomes by engaging Iwi and Māori organisations to provide facilitation and brokerage services. It will also strengthen the delivery of te reo Māori in Education through enhanced distance- and place-based blended approaches, including targeted support for the education workforce, resource development and information to learners and whānau."/>
    <x v="0"/>
    <m/>
    <s v="Improved Quality Teaching and Learning"/>
    <s v="Curriculum Support"/>
    <s v="MCA"/>
    <s v="A"/>
    <s v="Non-departmental Output Expenses"/>
    <m/>
    <n v="1.1779999999999999"/>
    <n v="1.1779999999999999"/>
    <n v="0.878"/>
    <n v="1.1779999999999999"/>
    <m/>
    <m/>
  </r>
  <r>
    <x v="0"/>
    <m/>
    <x v="167"/>
    <s v="This initiative strengthens and expands employment services targeted towards individuals on remand awaiting their court appearance and who were previously in employment. This will improve employment and wellbeing outcomes for recently released prisoners, and reduce the risk of reoffending by providing them with long-term, intensive, wrap around support. It will improve prison release processes between the Department of Corrections and the Ministry of Social Development as well as improve reporting on outcomes and collaboration with other agency partners."/>
    <x v="2"/>
    <m/>
    <s v="Ministry of Social Development - Capital Injection"/>
    <s v="N/A"/>
    <s v="S"/>
    <s v="A"/>
    <s v="Capital Injection"/>
    <m/>
    <m/>
    <m/>
    <m/>
    <m/>
    <n v="0.24399999999999999"/>
    <m/>
  </r>
  <r>
    <x v="0"/>
    <m/>
    <x v="167"/>
    <s v="This initiative strengthens and expands employment services targeted towards individuals on remand awaiting their court appearance and who were previously in employment. This will improve employment and wellbeing outcomes for recently released prisoners, and reduce the risk of reoffending by providing them with long-term, intensive, wrap around support. It will improve prison release processes between the Department of Corrections and the Ministry of Social Development as well as improve reporting on outcomes and collaboration with other agency partners."/>
    <x v="2"/>
    <m/>
    <s v="Improved Employment and Social Outcomes Support"/>
    <s v="Improving Work Readiness Outcomes"/>
    <s v="MCA"/>
    <s v="A"/>
    <s v="Departmental Output Expenses"/>
    <m/>
    <n v="6.4240000000000004"/>
    <n v="5.484"/>
    <m/>
    <m/>
    <m/>
    <m/>
  </r>
  <r>
    <x v="1"/>
    <m/>
    <x v="168"/>
    <s v="This initiative will fund the installation of fit-for-purpose energy solutions on public and Māori housing. It targets households in energy hardship, using the ability to plan and deploy solutions at scale across Crown-owned properties, or though networks where the Crown is already working with Māori housing providers. It will deploy a range of methods and technologies, from established energy efficiency retrofits, through to renewable energy generation solutions or storage and demand management techniques. It will deliver improved health outcomes through healthier homes and lower household energy costs."/>
    <x v="1"/>
    <m/>
    <s v="Policy Advice and Related Outputs"/>
    <s v="Policy Advice and Related Services to Ministers - Energy and Resources"/>
    <s v="MCA"/>
    <s v="A"/>
    <s v="Departmental Output Expenses"/>
    <m/>
    <n v="0.3"/>
    <n v="0.3"/>
    <n v="0.3"/>
    <n v="0.3"/>
    <m/>
    <m/>
  </r>
  <r>
    <x v="1"/>
    <m/>
    <x v="168"/>
    <s v="This initiative will fund the installation of fit-for-purpose energy solutions on public and Māori housing. It targets households in energy hardship, using the ability to plan and deploy solutions at scale across Crown-owned properties, or though networks where the Crown is already working with Māori housing providers. It will deploy a range of methods and technologies, from established energy efficiency retrofits, through to renewable energy generation solutions or storage and demand management techniques. It will deliver improved health outcomes through healthier homes and lower household energy costs."/>
    <x v="1"/>
    <m/>
    <s v="Energy and Resources: Energy Solutions for Public and Māori Housing"/>
    <s v="N/A"/>
    <s v="S"/>
    <s v="A"/>
    <s v="Non-departmental Output Expenses"/>
    <m/>
    <n v="3.7"/>
    <n v="5.7"/>
    <n v="7.7"/>
    <n v="9.6999999999999993"/>
    <m/>
    <m/>
  </r>
  <r>
    <x v="0"/>
    <m/>
    <x v="169"/>
    <s v="This initiative provides contingency funding to support small businesses to move into digital commerce and support longer-term business transformation. This includes: support to identify if digital commerce is appropriate and understand the longer term implications on business models; ongoing support and advice to successfully implement and maintain digital commerce and adapt to the new business environment; improving access to advice; improving the availability of information on digital commerce service offerings, upskilling the ability of business advisors to provide advice on digital commerce strategies; and incentives/grants to encourage adoption."/>
    <x v="1"/>
    <m/>
    <s v="Not appropriated"/>
    <s v="N/A"/>
    <s v="N/A"/>
    <s v="N/A"/>
    <s v="N/A"/>
    <m/>
    <n v="10"/>
    <m/>
    <m/>
    <m/>
    <m/>
    <m/>
  </r>
  <r>
    <x v="1"/>
    <m/>
    <x v="170"/>
    <s v="This initiative enables Waka Kotahi NZ Transport Agency to manage the cash-flow impacts on the National Land Transport Programme as a result of COVID-19, and to meet COVID-19 related costs."/>
    <x v="12"/>
    <m/>
    <s v="COVID-19 - NLTF Funding for Cost Pressures and Revenue Shocks"/>
    <s v="Equity Injection to Waka Kotahi NZ Transport Agency"/>
    <s v="MCA"/>
    <s v="A"/>
    <s v="Non-Departmental Capital Expenditure"/>
    <m/>
    <m/>
    <m/>
    <m/>
    <m/>
    <n v="81"/>
    <m/>
  </r>
  <r>
    <x v="1"/>
    <m/>
    <x v="170"/>
    <s v="This initiative enables Waka Kotahi NZ Transport Agency to manage the cash-flow impacts on the National Land Transport Programme as a result of COVID-19, and to meet COVID-19 related costs."/>
    <x v="12"/>
    <m/>
    <s v="COVID-19 - NLTF Funding for Cost Pressures and Revenue Shocks"/>
    <s v="COVID-19 – NLTF Capital Cost Pressure Funding"/>
    <s v="MCA"/>
    <s v="A"/>
    <s v="Non-Departmental Capital Expenditure"/>
    <m/>
    <m/>
    <m/>
    <m/>
    <m/>
    <n v="19"/>
    <m/>
  </r>
  <r>
    <x v="1"/>
    <m/>
    <x v="170"/>
    <s v="This initiative enables Waka Kotahi NZ Transport Agency to manage the cash-flow impacts on the National Land Transport Programme as a result of COVID-19, and to meet COVID-19 related costs."/>
    <x v="12"/>
    <m/>
    <s v="COVID-19 - NLTF Funding for Cost Pressures and Revenue Shocks"/>
    <s v="COVID-19 – NLTF Operating Cost Pressure and Revenue Shortfall Funding"/>
    <s v="MCA"/>
    <s v="A"/>
    <s v="Non-departmental Output Expenses"/>
    <m/>
    <n v="500"/>
    <m/>
    <m/>
    <m/>
    <m/>
    <m/>
  </r>
  <r>
    <x v="0"/>
    <m/>
    <x v="171"/>
    <s v="This initiative provides funding to make vocational learning options fees-free over the immediate period of the economic recession (2021-2022), to support people to upskill during the economic downturn, within the workplace, or at providers. It supports education and training towards qualifications to meet industry skill needs, and vocational learning for roles that support community wellbeing. It would also provide training in smaller learning blocks, which supports delivery flexibility during the pandemic alert levels and will help fill gaps in learners' employment."/>
    <x v="5"/>
    <m/>
    <s v="Tertiary Tuition and Training"/>
    <s v="Fees-free Payments"/>
    <s v="MCA"/>
    <s v="A"/>
    <s v="Non-Departmental Other Expenses"/>
    <m/>
    <n v="160"/>
    <n v="160"/>
    <m/>
    <m/>
    <m/>
    <m/>
  </r>
  <r>
    <x v="1"/>
    <m/>
    <x v="172"/>
    <s v="This initiative will provide funding for a new, dedicated water services regulator, as part of a suite of system-wide reforms to the regulation of drinking water and the associated monitoring costs."/>
    <x v="14"/>
    <m/>
    <s v="Department of Internal Affairs - Capital Injection"/>
    <s v="N/A"/>
    <s v="S"/>
    <s v="A"/>
    <s v="Capital Injection"/>
    <m/>
    <m/>
    <m/>
    <m/>
    <m/>
    <n v="1.4"/>
    <m/>
  </r>
  <r>
    <x v="1"/>
    <m/>
    <x v="172"/>
    <s v="This initiative will provide funding for a new, dedicated water services regulator, as part of a suite of system-wide reforms to the regulation of drinking water and the associated monitoring costs."/>
    <x v="14"/>
    <m/>
    <s v="Local Government Policy and Related Services"/>
    <s v="N/A"/>
    <s v="S"/>
    <s v="A"/>
    <s v="Departmental Output Expenses"/>
    <m/>
    <n v="5.16"/>
    <m/>
    <m/>
    <m/>
    <m/>
    <m/>
  </r>
  <r>
    <x v="1"/>
    <m/>
    <x v="172"/>
    <s v="This initiative will provide funding for a new, dedicated water services regulator, as part of a suite of system-wide reforms to the regulation of drinking water and the associated monitoring costs."/>
    <x v="14"/>
    <m/>
    <s v="Not appropriated"/>
    <s v="N/A"/>
    <s v="N/A"/>
    <s v="N/A"/>
    <s v="N/A"/>
    <m/>
    <m/>
    <n v="12.15"/>
    <n v="10.79"/>
    <n v="13.13"/>
    <m/>
    <m/>
  </r>
  <r>
    <x v="1"/>
    <m/>
    <x v="172"/>
    <s v="This initiative will provide funding for a new, dedicated water services regulator, as part of a suite of system-wide reforms to the regulation of drinking water and the associated monitoring costs."/>
    <x v="14"/>
    <m/>
    <s v="Local Government Administration"/>
    <s v="Taumata Arowai"/>
    <s v="MCA"/>
    <s v="A"/>
    <s v="Non-departmental Output Expenses"/>
    <m/>
    <n v="8.7799999999999994"/>
    <m/>
    <m/>
    <m/>
    <m/>
    <m/>
  </r>
  <r>
    <x v="0"/>
    <m/>
    <x v="173"/>
    <s v="This initiative provides funding for a range of interventions to deliver comprehensive responses including: continuing to strengthen existing Māori and iwi Housing Providers to work directly with whānau, accelerate the supply of quality housing stock through refurbishment, deliver more affordable options to support those who are vulnerable, and support community-based housing projects, including those prioritised through the cross-agency Iwi/Māori Partnerships Programme."/>
    <x v="22"/>
    <m/>
    <s v="Not appropriated"/>
    <s v="N/A"/>
    <s v="N/A"/>
    <s v="N/A"/>
    <s v="N/A"/>
    <m/>
    <n v="10"/>
    <n v="10"/>
    <n v="10"/>
    <n v="10"/>
    <m/>
    <m/>
  </r>
  <r>
    <x v="1"/>
    <m/>
    <x v="174"/>
    <s v="This initiative funds Corrections to develop a prison-based industry focused on the assembly of affordable kitset homes provided by Kainga Ora. The kitset homes will be assembled at a purpose-built facility located outside the wire at Northland Region Corrections Facility, with up to 130 people gaining trades training, employment skills and experience over four years. This collaboration will see the delivery of 48 high-quality new-built kitset homes into supply in Te Tai Tokerau."/>
    <x v="11"/>
    <m/>
    <s v="Department of Corrections - Capital Injection"/>
    <s v="N/A"/>
    <s v="S"/>
    <s v="A"/>
    <s v="Capital Injection"/>
    <m/>
    <m/>
    <m/>
    <m/>
    <m/>
    <n v="3.6"/>
    <m/>
  </r>
  <r>
    <x v="1"/>
    <m/>
    <x v="174"/>
    <s v="This initiative funds Corrections to develop a prison-based industry focused on the assembly of affordable kitset homes provided by Kainga Ora. The kitset homes will be assembled at a purpose-built facility located outside the wire at Northland Region Corrections Facility, with up to 130 people gaining trades training, employment skills and experience over four years. This collaboration will see the delivery of 48 high-quality new-built kitset homes into supply in Te Tai Tokerau."/>
    <x v="11"/>
    <m/>
    <s v="Re-offending is reduced"/>
    <s v="N/A"/>
    <s v="S"/>
    <s v="A"/>
    <s v="Departmental Output Expenses"/>
    <m/>
    <n v="1.1000000000000001"/>
    <n v="1.5"/>
    <n v="1.5"/>
    <n v="1.5"/>
    <m/>
    <m/>
  </r>
  <r>
    <x v="0"/>
    <m/>
    <x v="175"/>
    <s v="This initiative covers sunk costs and lost revenue to allow the postponed regional kapa haka competitions and the National Festival to occur. It also provides funding for internal capability and capacity to meet increased demands on the organisation from Government and regions."/>
    <x v="6"/>
    <m/>
    <s v="Performing Arts Services"/>
    <s v="N/A"/>
    <s v="S"/>
    <s v="A"/>
    <s v="Non-departmental Output Expenses"/>
    <n v="0.18"/>
    <n v="2.25"/>
    <m/>
    <m/>
    <m/>
    <m/>
    <m/>
  </r>
  <r>
    <x v="0"/>
    <m/>
    <x v="176"/>
    <s v="The initiative supports Auckland Pacific peoples in low-skilled or precarious employment to transition into quality employment by providing wrap-around support to impacted Pacific households. It provides programmes to build capacity of Pacific communities and facilitates the delivery of micro-credentials to individuals in low-skilled jobs in Auckland businesses."/>
    <x v="1"/>
    <m/>
    <s v="Economic Development: Auckland Pacific Skills Shift"/>
    <s v="N/A"/>
    <s v="S"/>
    <s v="A"/>
    <s v="Non-departmental Output Expenses"/>
    <n v="6.6000000000000003E-2"/>
    <n v="5.5"/>
    <n v="5.5"/>
    <n v="5.5"/>
    <n v="5.5"/>
    <m/>
    <m/>
  </r>
  <r>
    <x v="0"/>
    <m/>
    <x v="177"/>
    <s v="This initiative will expand employment services provided to targeted groups through key partnerships under the Construction Accord Skills for Industry initiative. This will be achieved by engaging with partners, supporting planning for services whose delivery has been affected by COVID-19, piloting the Mayor's Taskforce for Jobs initiative and positioning the Ministry of Social Development to engage with the sector and employer and provider partners to support the Government-led recovery and help reduce the impact of COVID-19."/>
    <x v="2"/>
    <m/>
    <s v="Improved Employment and Social Outcomes Support"/>
    <s v="Improving Employment Outcomes"/>
    <s v="MCA"/>
    <s v="A"/>
    <s v="Departmental Output Expenses"/>
    <n v="4"/>
    <n v="27.8"/>
    <n v="27.8"/>
    <m/>
    <m/>
    <m/>
    <m/>
  </r>
  <r>
    <x v="0"/>
    <m/>
    <x v="178"/>
    <s v="This initiative funds the Pacific Aotearoa Community COVID-19 Recovery Fund which investments in the 'informal, unpaid or volunteer' Pacific economy. The Ministry for Pacific Peoples will work directly with Pacific communities to release funding which will enable communities to drive and lead their own COVID-19 recovery strategies, initiatives, and actions."/>
    <x v="23"/>
    <m/>
    <s v="Policy Advice and Ministerial Servicing"/>
    <s v="Communications, Projects and Relationships"/>
    <s v="MCA"/>
    <s v="A"/>
    <s v="Departmental Output Expenses"/>
    <m/>
    <n v="2.5"/>
    <n v="0.45"/>
    <m/>
    <m/>
    <m/>
    <m/>
  </r>
  <r>
    <x v="0"/>
    <m/>
    <x v="179"/>
    <s v="This funding supports the effort to keep the prison environment free from COVID-19 by temperature screening everyone entering a prison site and certain other Department of Corrections sites."/>
    <x v="11"/>
    <m/>
    <s v="Department of Corrections - Capital Injection"/>
    <s v="N/A"/>
    <s v="S"/>
    <s v="A"/>
    <s v="Capital Injection"/>
    <m/>
    <m/>
    <m/>
    <m/>
    <m/>
    <n v="0.84299999999999997"/>
    <m/>
  </r>
  <r>
    <x v="0"/>
    <m/>
    <x v="179"/>
    <s v="This funding supports the effort to keep the prison environment free from COVID-19 by temperature screening everyone entering a prison site and certain other Department of Corrections sites."/>
    <x v="11"/>
    <m/>
    <s v="Public Safety is Improved"/>
    <s v="Prison-based Custodial Services"/>
    <s v="MCA"/>
    <s v="A"/>
    <s v="Departmental Output Expenses"/>
    <n v="7.4999999999999997E-2"/>
    <n v="0.35"/>
    <n v="0.35199999999999998"/>
    <n v="0.35399999999999998"/>
    <n v="0.35599999999999998"/>
    <m/>
    <m/>
  </r>
  <r>
    <x v="1"/>
    <m/>
    <x v="180"/>
    <s v="This initiative supports a three-year programme for reforming three waters service delivery arrangements, which will be delivered in parallel with the economic stimulus package of Crown investment in water infrastructure."/>
    <x v="14"/>
    <m/>
    <s v="Not appropriated"/>
    <s v="N/A"/>
    <s v="N/A"/>
    <s v="N/A"/>
    <s v="N/A"/>
    <m/>
    <n v="710"/>
    <m/>
    <m/>
    <m/>
    <m/>
    <m/>
  </r>
  <r>
    <x v="0"/>
    <m/>
    <x v="181"/>
    <s v="This initiative provides funding to increase access to education, employment and business opportunities in Science, Technology, Engineering and Mathematics (STEM) related sectors by scaling up the Ministry's existing Toloa STEM initiative to meet unmet demand. This will help position Pacific families and communities to respond and recover from the negative impacts of COVID-19. The Toloa STEM initiative provides a pathway approach for Pacific communities to increasingly participate in STEM related activities, inform Pacific young people on STEM subjects and careers, and provide tertiary scholarships and internships and create a new digital incubator and physical platforms to engage Pacific peoples in STEM."/>
    <x v="23"/>
    <m/>
    <s v="Study and Training Awards for Business Development"/>
    <s v="N/A"/>
    <s v="S"/>
    <s v="A"/>
    <s v="Benefits or Related Expenses"/>
    <m/>
    <n v="0.499"/>
    <n v="0.499"/>
    <m/>
    <m/>
    <m/>
    <m/>
  </r>
  <r>
    <x v="0"/>
    <m/>
    <x v="181"/>
    <s v="This initiative provides funding to increase access to education, employment and business opportunities in Science, Technology, Engineering and Mathematics (STEM) related sectors by scaling up the Ministry's existing Toloa STEM initiative to meet unmet demand. This will help position Pacific families and communities to respond and recover from the negative impacts of COVID-19. The Toloa STEM initiative provides a pathway approach for Pacific communities to increasingly participate in STEM related activities, inform Pacific young people on STEM subjects and careers, and provide tertiary scholarships and internships and create a new digital incubator and physical platforms to engage Pacific peoples in STEM."/>
    <x v="23"/>
    <m/>
    <s v="Policy Advice and Ministerial Servicing"/>
    <s v="Communications, Projects and Relationships"/>
    <s v="MCA"/>
    <s v="A"/>
    <s v="Departmental Output Expenses"/>
    <m/>
    <n v="1.9259999999999999"/>
    <n v="1.9259999999999999"/>
    <m/>
    <m/>
    <m/>
    <m/>
  </r>
  <r>
    <x v="1"/>
    <m/>
    <x v="182"/>
    <s v="This initiative increases the policy capability of the Ministry of Business, Innovation and Employment (MBIE) to implement the Government's response to COVID-19. Significant policy issues are emerging as the sector recovers and rebuilds as a result of COVID-19. In order to deliver on the Government's tourism recovery package, MBIE has established new funding mechanisms and policy programmes. This initiative will help MBIE to continue to deliver the productive, sustainable and inclusive growth outlined in the Tourism Strategy, and will ensure we can deliver new policy programmes relevant in a post COVID-19 context."/>
    <x v="1"/>
    <m/>
    <s v="Policy Advice and Related Outputs"/>
    <s v="Policy Advice and Related Services to Ministers - Tourism"/>
    <s v="MCA"/>
    <s v="A"/>
    <s v="Departmental Output Expenses"/>
    <m/>
    <n v="1.0920000000000001"/>
    <n v="0.54600000000000004"/>
    <m/>
    <m/>
    <m/>
    <m/>
  </r>
  <r>
    <x v="0"/>
    <m/>
    <x v="183"/>
    <s v="This initiative provides support for the tourism sector to cushion the impact of COVID-19 and to position the sector for recovery."/>
    <x v="1"/>
    <m/>
    <s v="Not appropriated"/>
    <s v="N/A"/>
    <s v="N/A"/>
    <s v="N/A"/>
    <s v="N/A"/>
    <n v="50"/>
    <n v="250"/>
    <n v="65"/>
    <n v="35"/>
    <m/>
    <m/>
    <m/>
  </r>
  <r>
    <x v="1"/>
    <m/>
    <x v="184"/>
    <s v="This initiative supports schools to meet cost pressures arising from a sudden decrease in international student revenue due to COVID-19. It supports state and state-integrated schools to transition to a lower income stream, minimising disruption for students and staff while continuing to meet existing expenses (mainly staff costs)."/>
    <x v="0"/>
    <m/>
    <s v="Education Providers with COVID-19-Related Losses of Income"/>
    <s v="N/A"/>
    <s v="S"/>
    <s v="A"/>
    <s v="Non-Departmental Other Expenses"/>
    <m/>
    <n v="20"/>
    <m/>
    <m/>
    <m/>
    <m/>
    <m/>
  </r>
  <r>
    <x v="0"/>
    <m/>
    <x v="185"/>
    <s v="This initiative provides funding for projects led by Transitional Industry Training Organisations (TITOs) and Workforce Development Councils (WDCs), involving industries, industry groups and training providers. The investment will be used to develop local and industry training responses to COVID-19, design alternative arrangements for apprentices who have lost jobs, design learning pathways with providers that work for industry, review existing training standards and programme components so they are fit for purpose as short packages of learning or as part of changed pathway designs."/>
    <x v="5"/>
    <m/>
    <s v="Administration of and Support for the Tertiary Education and Careers Systems"/>
    <s v="N/A"/>
    <s v="S"/>
    <s v="A"/>
    <s v="Non-departmental Output Expenses"/>
    <n v="0.03"/>
    <n v="0.3"/>
    <n v="0.03"/>
    <m/>
    <m/>
    <m/>
    <m/>
  </r>
  <r>
    <x v="0"/>
    <m/>
    <x v="185"/>
    <s v="This initiative provides funding for projects led by Transitional Industry Training Organisations (TITOs) and Workforce Development Councils (WDCs), involving industries, industry groups and training providers. The investment will be used to develop local and industry training responses to COVID-19, design alternative arrangements for apprentices who have lost jobs, design learning pathways with providers that work for industry, review existing training standards and programme components so they are fit for purpose as short packages of learning or as part of changed pathway designs."/>
    <x v="5"/>
    <m/>
    <s v="Tertiary Sector / Industry Collaboration Projects"/>
    <s v="N/A"/>
    <s v="S"/>
    <s v="A"/>
    <s v="Non-departmental Output Expenses"/>
    <n v="3"/>
    <n v="10"/>
    <n v="3"/>
    <m/>
    <m/>
    <m/>
    <m/>
  </r>
  <r>
    <x v="0"/>
    <m/>
    <x v="186"/>
    <s v="This initiative provides funding for Veterans' Affairs to access a secure medical information exchange system, which enables applications and medical information to be exchanged across the health system in a fast and secure environment. This technology will enable faster decision-making by Veterans' Affairs so that treatment can be accessed sooner by veterans."/>
    <x v="18"/>
    <m/>
    <s v="Policy Advice and Other Services For Veterans"/>
    <s v="Services and Payments to Veterans"/>
    <s v="MCA"/>
    <s v="A"/>
    <s v="Departmental Output Expenses"/>
    <n v="0.04"/>
    <n v="0.2"/>
    <n v="0.2"/>
    <n v="0.2"/>
    <n v="0.2"/>
    <m/>
    <s v="This original SOI contained an error in the 2019/20 year."/>
  </r>
  <r>
    <x v="0"/>
    <m/>
    <x v="187"/>
    <s v="This initiative funds the Wage Subsidy Scheme Extension. The Extension will provide further support to businesses who continue to be adversely impacted by COVID-19. An eight week extension is available to firms and self-employed workers who have experienced a revenue loss of at least 50 per cent for the 30-day period prior to applying. The extension will be open for applications from 10 June 2020 for a 12-week period and will be paid as an eight-week lump sum to employers at the same weekly rates as the current scheme."/>
    <x v="2"/>
    <m/>
    <s v="Business Support Subsidy Covid-19"/>
    <s v="N/A"/>
    <s v="S"/>
    <s v="A"/>
    <s v="Non-Departmental Other Expenses"/>
    <n v="3200"/>
    <m/>
    <m/>
    <m/>
    <m/>
    <m/>
    <m/>
  </r>
  <r>
    <x v="0"/>
    <m/>
    <x v="188"/>
    <s v="This initiative provides operational funding to the Waitangi National Trust so it can survive the effects of the COVID-19 pandemic and be in a position to recover quickly once domestic and international tourism restarts."/>
    <x v="6"/>
    <m/>
    <s v="Waitangi National Trust"/>
    <s v="N/A"/>
    <s v="S"/>
    <s v="A"/>
    <s v="Non-Departmental Other Expenses"/>
    <m/>
    <n v="4"/>
    <m/>
    <m/>
    <m/>
    <m/>
    <m/>
  </r>
  <r>
    <x v="0"/>
    <s v="Te tautoko i te whakaoranga whānau i te mate korona ināianei tonu, ā ngā rā tata e tū mai nei hoki"/>
    <x v="189"/>
    <s v="This initiative provides funding to ensure that Māori and Pacific whānau can continue to receive support to navigate the near and medium-term impacts of COVID-19. Whānau Ora has taken on significantly more whānau during this crisis, and because Māori and Pacific whānau are uniquely impacted by COVID-19 from socio-economic, health and culture perspectives, higher levels of demand are set to continue over the immediate and near term. This funding will ensure that Whānau Ora can continue to provide support that is timely and flexible as the socio-economic, health and other impacts of COVID-19 continue to affect whānau wellbeing."/>
    <x v="8"/>
    <s v="Whakapakari Kaupapa Whānau Ora"/>
    <s v="Whānau Ora Commissioning Approach"/>
    <s v="N/A"/>
    <s v="S"/>
    <s v="A"/>
    <s v="Departmental Output Expenses"/>
    <m/>
    <n v="1.4950000000000001"/>
    <m/>
    <m/>
    <m/>
    <m/>
    <m/>
  </r>
  <r>
    <x v="0"/>
    <s v="Te tautoko i te whakaoranga whānau i te mate korona ināianei tonu, ā ngā rā tata e tū mai nei hoki"/>
    <x v="189"/>
    <s v="This initiative provides funding to ensure that Māori and Pacific whānau can continue to receive support to navigate the near and medium-term impacts of COVID-19. Whānau Ora has taken on significantly more whānau during this crisis, and because Māori and Pacific whānau are uniquely impacted by COVID-19 from socio-economic, health and culture perspectives, higher levels of demand are set to continue over the immediate and near term. This funding will ensure that Whānau Ora can continue to provide support that is timely and flexible as the socio-economic, health and other impacts of COVID-19 continue to affect whānau wellbeing."/>
    <x v="8"/>
    <s v="Whakamahi i ngā Huanga a Whānau Ora"/>
    <s v="Commissioning Whānau Ora Outcomes"/>
    <s v="N/A"/>
    <s v="S"/>
    <s v="A"/>
    <s v="Non-departmental Output Expenses"/>
    <n v="20.513999999999999"/>
    <n v="72.45"/>
    <n v="41.628"/>
    <m/>
    <m/>
    <m/>
    <m/>
  </r>
  <r>
    <x v="0"/>
    <m/>
    <x v="190"/>
    <s v="This initiative will provide funding for the Whānau Protect service, which assists children and whānau who are at high-risk due to repeat family violence by making practical security improvements to their homes. The funding will increase services, helping victims remain in their homes, remove the cost and burden of relocating, deter perpetrators and reduce the likelihood of further violence, including while restrictions on movement are in place as a result of COVID-19. Whānau Protect is effective in preventing family violence and directly impacts on children to improve life trajectories."/>
    <x v="10"/>
    <m/>
    <s v="Victims' Services"/>
    <s v="N/A"/>
    <s v="S"/>
    <s v="A"/>
    <s v="Non-Departmental Other Expenses"/>
    <m/>
    <n v="1.4950000000000001"/>
    <n v="1.4950000000000001"/>
    <n v="1.4950000000000001"/>
    <n v="1.4950000000000001"/>
    <m/>
    <m/>
  </r>
  <r>
    <x v="0"/>
    <m/>
    <x v="191"/>
    <s v="This initiative provides funding for the WhatsApp channel that was established by the Government Chief Digital officer in response to an urgent request for assistance from the Ministry of Health. The channel communicates authoritative COVID-19 information to New Zealanders, relieving pressure on queries to the Ministry of Health's contact centre."/>
    <x v="14"/>
    <m/>
    <s v="Government Digital Services"/>
    <s v="System Capabilities, Services and Platforms"/>
    <s v="MCA"/>
    <s v="A"/>
    <s v="Departmental Output Expenses"/>
    <n v="0.67200000000000004"/>
    <m/>
    <m/>
    <m/>
    <m/>
    <m/>
    <m/>
  </r>
  <r>
    <x v="1"/>
    <m/>
    <x v="192"/>
    <s v="This initiative provides funding for a relief package for captive wildlife institutions impacted by the COVID-19 response. Funding will cover critical operational costs to maintain animal welfare, retain specialist jobs, and prevent the closure of institutions that play a pivotal role in the recovery of New Zealand's threatened species."/>
    <x v="15"/>
    <m/>
    <s v="Wildlife Institutions Relief Fund"/>
    <s v="N/A"/>
    <s v="S"/>
    <s v="A"/>
    <s v="Non-Departmental Other Expenses"/>
    <m/>
    <n v="14.89"/>
    <m/>
    <m/>
    <m/>
    <m/>
    <m/>
  </r>
  <r>
    <x v="0"/>
    <m/>
    <x v="193"/>
    <s v="This initiative provides funding to support WorkSafe New Zealand's operational response to COVID-19, including a media campaign to raise awareness and support businesses on the effective implementation of COVID-19 controls, and the provision of additional technical guidance and advice to businesses and workers."/>
    <x v="4"/>
    <m/>
    <s v="Workplace Relations and Safety - Workplace Health and Safety"/>
    <s v="N/A"/>
    <s v="S"/>
    <s v="A"/>
    <s v="Non-departmental Output Expenses"/>
    <n v="1.2569999999999999"/>
    <n v="0.29199999999999998"/>
    <m/>
    <m/>
    <m/>
    <m/>
    <m/>
  </r>
  <r>
    <x v="2"/>
    <m/>
    <x v="194"/>
    <m/>
    <x v="31"/>
    <m/>
    <m/>
    <m/>
    <m/>
    <m/>
    <m/>
    <m/>
    <m/>
    <m/>
    <m/>
    <m/>
    <m/>
    <m/>
  </r>
</pivotCacheRecords>
</file>

<file path=xl/pivotCache/pivotCacheRecords2.xml><?xml version="1.0" encoding="utf-8"?>
<pivotCacheRecords xmlns="http://schemas.openxmlformats.org/spreadsheetml/2006/main" xmlns:r="http://schemas.openxmlformats.org/officeDocument/2006/relationships" count="376">
  <r>
    <s v="Foundational Package"/>
    <m/>
    <s v="100% Qualified and Certificated Teachers"/>
    <s v="This initiative provides funding to reinstate a higher funding band for teacher-led, centre-based services Early Childhood Education (EDE) services (ie, kindergartens and education and care centres) that employ a 100% qualified and certificated teaching workforce. This is expected to improve the quality and frequency of teacher-child interactions and lead to better learning and developmental outcomes for children in services employing a 100% certificated workforce. COVID-19 is likely to lower demand for early learning services. This initiative maintains employment opportunities for qualified ECE teachers in an environment in which fewer services are likely to be operating."/>
    <s v="Education"/>
    <m/>
    <s v="Primary and Secondary Education"/>
    <s v="Support and Resources for Education Providers"/>
    <s v="MCA"/>
    <s v="A"/>
    <s v="Departmental Output Expenses"/>
    <m/>
    <n v="4.8000000000000001E-2"/>
    <m/>
    <m/>
    <m/>
    <m/>
    <m/>
    <x v="0"/>
    <x v="0"/>
    <x v="0"/>
  </r>
  <r>
    <s v="Foundational Package"/>
    <m/>
    <s v="100% Qualified and Certificated Teachers"/>
    <s v="This initiative provides funding to reinstate a higher funding band for teacher-led, centre-based services Early Childhood Education (EDE) services (ie, kindergartens and education and care centres) that employ a 100% qualified and certificated teaching workforce. This is expected to improve the quality and frequency of teacher-child interactions and lead to better learning and developmental outcomes for children in services employing a 100% certificated workforce. COVID-19 is likely to lower demand for early learning services. This initiative maintains employment opportunities for qualified ECE teachers in an environment in which fewer services are likely to be operating."/>
    <s v="Education"/>
    <m/>
    <s v="Early Learning"/>
    <s v="N/A"/>
    <s v="S"/>
    <s v="A"/>
    <s v="Non-departmental Output Expenses"/>
    <m/>
    <n v="12.193"/>
    <n v="64.067999999999998"/>
    <n v="89.644999999999996"/>
    <n v="112.295"/>
    <m/>
    <m/>
    <x v="1"/>
    <x v="1"/>
    <x v="1"/>
  </r>
  <r>
    <s v="July Package"/>
    <m/>
    <s v="Accelerating Energy Efficiency and Fuel Switching in Industry to Reduce Emissions"/>
    <s v="This initiative will provide grants and a contestable fund for fuel switching and innovative projects in the industrial process heat sector, to accelerate the transition to clean, low-emissions energy. It will increase energy efficiency and fuel switching, while stimulating economic activity. It will help overcome the significant financial barriers that prevent firms from investing in carbon abatement or energy efficiency opportunities. In addition, it will fund electricity network connections where fuel switching to electricity (electrification) is identified as the best emissions abatement option."/>
    <s v="Business, Science and Innovation"/>
    <m/>
    <s v="Ministry of Business, Innovation and Employment - Capital Injection"/>
    <s v="N/A"/>
    <s v="S"/>
    <s v="A"/>
    <s v="Capital Injection"/>
    <m/>
    <m/>
    <m/>
    <m/>
    <m/>
    <n v="2.1000000000000001E-2"/>
    <m/>
    <x v="2"/>
    <x v="1"/>
    <x v="2"/>
  </r>
  <r>
    <s v="July Package"/>
    <m/>
    <s v="Accelerating Energy Efficiency and Fuel Switching in Industry to Reduce Emissions"/>
    <s v="This initiative will provide grants and a contestable fund for fuel switching and innovative projects in the industrial process heat sector, to accelerate the transition to clean, low-emissions energy. It will increase energy efficiency and fuel switching, while stimulating economic activity. It will help overcome the significant financial barriers that prevent firms from investing in carbon abatement or energy efficiency opportunities. In addition, it will fund electricity network connections where fuel switching to electricity (electrification) is identified as the best emissions abatement option."/>
    <s v="Business, Science and Innovation"/>
    <m/>
    <s v="Policy Advice and Related Outputs"/>
    <s v="Policy Advice and Related Services to Ministers - Energy and Resources"/>
    <s v="MCA"/>
    <s v="A"/>
    <s v="Departmental Output Expenses"/>
    <m/>
    <n v="0.2"/>
    <n v="0.2"/>
    <n v="0.1"/>
    <m/>
    <m/>
    <m/>
    <x v="2"/>
    <x v="2"/>
    <x v="3"/>
  </r>
  <r>
    <s v="July Package"/>
    <m/>
    <s v="Accelerating Energy Efficiency and Fuel Switching in Industry to Reduce Emissions"/>
    <s v="This initiative will provide grants and a contestable fund for fuel switching and innovative projects in the industrial process heat sector, to accelerate the transition to clean, low-emissions energy. It will increase energy efficiency and fuel switching, while stimulating economic activity. It will help overcome the significant financial barriers that prevent firms from investing in carbon abatement or energy efficiency opportunities. In addition, it will fund electricity network connections where fuel switching to electricity (electrification) is identified as the best emissions abatement option."/>
    <s v="Business, Science and Innovation"/>
    <m/>
    <s v="Energy and Resources: Accelerating Energy Efficiency and Fuel Switching in Industry"/>
    <s v="N/A"/>
    <s v="S"/>
    <s v="A"/>
    <s v="Non-Departmental Other Expenses"/>
    <m/>
    <n v="14.6"/>
    <n v="19.600000000000001"/>
    <n v="34.799999999999997"/>
    <m/>
    <m/>
    <m/>
    <x v="2"/>
    <x v="2"/>
    <x v="4"/>
  </r>
  <r>
    <s v="July Package"/>
    <m/>
    <s v="Accelerating Energy Efficiency and Fuel Switching in Industry to Reduce Emissions"/>
    <s v="This initiative will provide grants and a contestable fund for fuel switching and innovative projects in the industrial process heat sector, to accelerate the transition to clean, low-emissions energy. It will increase energy efficiency and fuel switching, while stimulating economic activity. It will help overcome the significant financial barriers that prevent firms from investing in carbon abatement or energy efficiency opportunities. In addition, it will fund electricity network connections where fuel switching to electricity (electrification) is identified as the best emissions abatement option."/>
    <s v="Business, Science and Innovation"/>
    <m/>
    <s v="Energy and Resources: Energy Efficiency and Conservation"/>
    <s v="N/A"/>
    <s v="S"/>
    <s v="A"/>
    <s v="Non-departmental Output Expenses"/>
    <m/>
    <n v="0.2"/>
    <n v="0.2"/>
    <n v="0.1"/>
    <m/>
    <m/>
    <m/>
    <x v="2"/>
    <x v="2"/>
    <x v="3"/>
  </r>
  <r>
    <s v="Foundational Package"/>
    <m/>
    <s v="Accelerating Rollout of Business Connect"/>
    <s v="This initiative advances the rollout a platform to support businesses affected by the COVID-19 pandemic. This is an expansion of an existing service funded under Busget 2019. Business Connect is a digital platform launched in 2019 that enables integrated services for businesses when dealing with local and central government.  It allows businesses to apply for a range of licences, permits and registrations from different government agencies in one place thus reducing compliance time and cost."/>
    <s v="Business, Science and Innovation"/>
    <m/>
    <s v="Economic Development: Implementation of Improvements in Public Sector Procurement and Services to Business"/>
    <s v="N/A"/>
    <s v="S"/>
    <s v="A"/>
    <s v="Departmental Output Expenses"/>
    <n v="0.5"/>
    <n v="2.5"/>
    <m/>
    <m/>
    <m/>
    <m/>
    <m/>
    <x v="0"/>
    <x v="0"/>
    <x v="5"/>
  </r>
  <r>
    <s v="July Package"/>
    <m/>
    <s v="Additional Funding for Employment Services Response"/>
    <s v="This initiative increases funding for Ministry of Social Development's employment services to meet increased demand due to the economic impact of COVID-19. This builds upon the the previously funded initiative ‘Employment Service Response to COVID-19' and components of ‘Employment and Financial Support Response to COVID-19'."/>
    <s v="Social Development"/>
    <m/>
    <s v="Ministry of Social Development - Capital Injection"/>
    <s v="N/A"/>
    <s v="S"/>
    <s v="A"/>
    <s v="Capital Injection"/>
    <m/>
    <m/>
    <m/>
    <m/>
    <m/>
    <n v="5.2"/>
    <m/>
    <x v="0"/>
    <x v="0"/>
    <x v="6"/>
  </r>
  <r>
    <s v="July Package"/>
    <m/>
    <s v="Additional Funding for Employment Services Response"/>
    <s v="This initiative increases funding for Ministry of Social Development's employment services to meet increased demand due to the economic impact of COVID-19. This builds upon the the previously funded initiative ‘Employment Service Response to COVID-19' and components of ‘Employment and Financial Support Response to COVID-19'."/>
    <s v="Social Development"/>
    <m/>
    <s v="Improved Employment and Social Outcomes Support"/>
    <s v="Improving Employment Outcomes"/>
    <s v="MCA"/>
    <s v="A"/>
    <s v="Departmental Output Expenses"/>
    <m/>
    <n v="40.5"/>
    <m/>
    <m/>
    <m/>
    <m/>
    <m/>
    <x v="0"/>
    <x v="0"/>
    <x v="7"/>
  </r>
  <r>
    <s v="July Package"/>
    <m/>
    <s v="Additional Funding for Employment Services Response"/>
    <s v="This initiative increases funding for Ministry of Social Development's employment services to meet increased demand due to the economic impact of COVID-19. This builds upon the the previously funded initiative ‘Employment Service Response to COVID-19' and components of ‘Employment and Financial Support Response to COVID-19'."/>
    <s v="Social Development"/>
    <m/>
    <s v="Improved Employment and Social Outcomes Support"/>
    <s v="Improving Work Readiness Outcomes"/>
    <s v="MCA"/>
    <s v="A"/>
    <s v="Departmental Output Expenses"/>
    <m/>
    <n v="13.5"/>
    <m/>
    <m/>
    <m/>
    <m/>
    <m/>
    <x v="0"/>
    <x v="0"/>
    <x v="8"/>
  </r>
  <r>
    <s v="Foundational Package"/>
    <m/>
    <s v="Addressing Primary Sector Workforce Shortfall with Job Transition Support and Improved Public Data"/>
    <s v="This initiative will address both rising unemployment and the primary sector workforce shortfall linked to reduced availability of migrant and temporary workers. It will do this through a suite of initiatives that will upskill and support newly unemployed New Zealanders to fill current job vacancies, and develop a skills and employment dataset to better plan and implement people capability activities. It supports whole-of-economy efforts of the Ministry of Social Development, the Ministry of Business, Innovation and Employment and the Ministry of Education. Success will mean a primary sector workforce that is better positioned to increase the productivity, sustainability and value of our primary sectors, and to support New Zealand's recovery from COVID-19."/>
    <s v="Agriculture, Biosecurity, Fisheries and Food Safety"/>
    <m/>
    <s v="Implementation of COVID-19 Assistance for Primary Industries"/>
    <s v="N/A"/>
    <s v="S"/>
    <s v="A"/>
    <s v="Departmental Output Expenses"/>
    <m/>
    <n v="6.9"/>
    <n v="4.0999999999999996"/>
    <n v="2.2999999999999998"/>
    <n v="2"/>
    <m/>
    <m/>
    <x v="3"/>
    <x v="1"/>
    <x v="9"/>
  </r>
  <r>
    <s v="Foundational Package"/>
    <m/>
    <s v="Addressing Primary Sector Workforce Shortfall with Job Transition Support and Improved Public Data"/>
    <s v="This initiative will address both rising unemployment and the primary sector workforce shortfall linked to reduced availability of migrant and temporary workers. It will do this through a suite of initiatives that will upskill and support newly unemployed New Zealanders to fill current job vacancies, and develop a skills and employment dataset to better plan and implement people capability activities. It supports whole-of-economy efforts of the Ministry of Social Development, the Ministry of Business, Innovation and Employment and the Ministry of Education. Success will mean a primary sector workforce that is better positioned to increase the productivity, sustainability and value of our primary sectors, and to support New Zealand's recovery from COVID-19."/>
    <s v="Agriculture, Biosecurity, Fisheries and Food Safety"/>
    <m/>
    <s v="Development and Implementation of Primary Industries Policy Advice"/>
    <s v="Agriculture: Policy Advice and Ministerial Servicing"/>
    <s v="MCA"/>
    <s v="A"/>
    <s v="Departmental Output Expenses"/>
    <m/>
    <n v="2"/>
    <n v="0.8"/>
    <n v="0.6"/>
    <n v="0.6"/>
    <m/>
    <m/>
    <x v="3"/>
    <x v="1"/>
    <x v="10"/>
  </r>
  <r>
    <s v="July Package"/>
    <m/>
    <s v="Addressing Supplier Contractual Obligations Arising from the Impact of COVID-19"/>
    <s v="This initiative enables the Ministry of Education to meet its contractual obligations to support school property new building works and asset maintenance activities. In line with guidance from the Ministry of Business, Innovation and Employment (NZS 3910:2013) and the Construction Sector Accord, suppliers working on school property projects have the contractual right to claim for fair and reasonable costs incurred as a result of their suspension of works arising from COVID-19."/>
    <s v="Education"/>
    <m/>
    <s v="Not appropriated"/>
    <s v="N/A"/>
    <s v="N/A"/>
    <s v="N/A"/>
    <s v="N/A"/>
    <m/>
    <n v="18"/>
    <m/>
    <m/>
    <m/>
    <m/>
    <m/>
    <x v="0"/>
    <x v="0"/>
    <x v="11"/>
  </r>
  <r>
    <s v="July Package"/>
    <m/>
    <s v="Addressing Supplier Contractual Obligations Arising from the Impact of COVID-19"/>
    <s v="This initiative enables the Ministry of Education to meet its contractual obligations to support school property new building works and asset maintenance activities. In line with guidance from the Ministry of Business, Innovation and Employment (NZS 3910:2013) and the Construction Sector Accord, suppliers working on school property projects have the contractual right to claim for fair and reasonable costs incurred as a result of their suspension of works arising from COVID-19."/>
    <s v="Education"/>
    <m/>
    <s v="Not appropriated"/>
    <s v="N/A"/>
    <s v="N/A"/>
    <s v="N/A"/>
    <s v="N/A"/>
    <m/>
    <m/>
    <m/>
    <m/>
    <m/>
    <n v="89"/>
    <m/>
    <x v="0"/>
    <x v="0"/>
    <x v="12"/>
  </r>
  <r>
    <s v="July Package"/>
    <m/>
    <s v="Addressing Temporary Migrant Worker Exploitation"/>
    <s v="This initiative will implement an end-to-end package of regulatory, policy and operational changes to reduce temporary migrant worker exploitation. This includes increased investigation and enforcement capacity for the Labour Inspectorate and Immigration New Zealand to address the increased vulnerability of migrant workers caused by the COVID-19 pandemic."/>
    <s v="Business, Science and Innovation"/>
    <m/>
    <s v="Ministry of Business, Innovation and Employment - Capital Injection"/>
    <s v="N/A"/>
    <s v="S"/>
    <s v="A"/>
    <s v="Capital Injection"/>
    <m/>
    <m/>
    <m/>
    <m/>
    <m/>
    <n v="2.66"/>
    <m/>
    <x v="4"/>
    <x v="1"/>
    <x v="13"/>
  </r>
  <r>
    <s v="July Package"/>
    <m/>
    <s v="Addressing Temporary Migrant Worker Exploitation"/>
    <s v="This initiative will implement an end-to-end package of regulatory, policy and operational changes to reduce temporary migrant worker exploitation. This includes increased investigation and enforcement capacity for the Labour Inspectorate and Immigration New Zealand to address the increased vulnerability of migrant workers caused by the COVID-19 pandemic."/>
    <s v="Labour Market"/>
    <m/>
    <s v="Workplace Relations and Safety - Employment Relations Services"/>
    <s v="N/A"/>
    <s v="S"/>
    <s v="A"/>
    <s v="Departmental Output Expenses"/>
    <m/>
    <n v="5.5940000000000003"/>
    <n v="6.3579999999999997"/>
    <n v="5.9509999999999996"/>
    <n v="6.085"/>
    <m/>
    <m/>
    <x v="5"/>
    <x v="1"/>
    <x v="14"/>
  </r>
  <r>
    <s v="July Package"/>
    <m/>
    <s v="Addressing Temporary Migrant Worker Exploitation"/>
    <s v="This initiative will implement an end-to-end package of regulatory, policy and operational changes to reduce temporary migrant worker exploitation. This includes increased investigation and enforcement capacity for the Labour Inspectorate and Immigration New Zealand to address the increased vulnerability of migrant workers caused by the COVID-19 pandemic."/>
    <s v="Labour Market"/>
    <m/>
    <s v="Immigration Services"/>
    <s v="Integrity and Security of the New Zealand Immigration System"/>
    <s v="MCA"/>
    <s v="A"/>
    <s v="Departmental Output Expenses"/>
    <m/>
    <n v="1.9970000000000001"/>
    <n v="4.8979999999999997"/>
    <n v="6.1040000000000001"/>
    <n v="5.97"/>
    <m/>
    <m/>
    <x v="4"/>
    <x v="1"/>
    <x v="15"/>
  </r>
  <r>
    <s v="July Package"/>
    <m/>
    <s v="Addressing Temporary Migrant Worker Exploitation"/>
    <s v="This initiative will implement an end-to-end package of regulatory, policy and operational changes to reduce temporary migrant worker exploitation. This includes increased investigation and enforcement capacity for the Labour Inspectorate and Immigration New Zealand to address the increased vulnerability of migrant workers caused by the COVID-19 pandemic."/>
    <s v="Labour Market"/>
    <m/>
    <s v="Immigration Services"/>
    <s v="Assessment and Processing Services"/>
    <s v="MCA"/>
    <s v="A"/>
    <s v="Departmental Output Expenses"/>
    <m/>
    <n v="1.7430000000000001"/>
    <n v="2.0329999999999999"/>
    <n v="2.0329999999999999"/>
    <n v="2.0329999999999999"/>
    <m/>
    <m/>
    <x v="4"/>
    <x v="1"/>
    <x v="16"/>
  </r>
  <r>
    <s v="July Package"/>
    <m/>
    <s v="Addressing the Impact of Border Restrictions on the Ministry of Business, Innovation and Employment's Liquidity"/>
    <s v="This initiative will provide funding to support the Ministry of Business, Innovation and Employment's cash liquidity as a result of revenue pressure caused by the COVID-19-related restrictions on the New Zealand border and subsequent loss of third-party revenue from visa and electronic travel authority application fees."/>
    <s v="Business, Science and Innovation"/>
    <m/>
    <s v="Ministry of Business, Innovation and Employment - Capital Injection"/>
    <s v="N/A"/>
    <s v="S"/>
    <s v="A"/>
    <s v="Capital Injection"/>
    <m/>
    <m/>
    <m/>
    <m/>
    <m/>
    <n v="87"/>
    <m/>
    <x v="0"/>
    <x v="0"/>
    <x v="17"/>
  </r>
  <r>
    <s v="July Package"/>
    <m/>
    <s v="Addressing the Impact of Border Restrictions on the Ministry of Business, Innovation and Employment's Liquidity"/>
    <s v="This initiative will provide funding to support the Ministry of Business, Innovation and Employment's cash liquidity as a result of revenue pressure caused by the COVID-19-related restrictions on the New Zealand border and subsequent loss of third-party revenue from visa and electronic travel authority application fees."/>
    <s v="Business, Science and Innovation"/>
    <m/>
    <s v="Not appropriated"/>
    <s v="N/A"/>
    <s v="N/A"/>
    <s v="N/A"/>
    <s v="N/A"/>
    <m/>
    <m/>
    <m/>
    <m/>
    <m/>
    <n v="119"/>
    <m/>
    <x v="0"/>
    <x v="0"/>
    <x v="18"/>
  </r>
  <r>
    <s v="Foundational Package"/>
    <m/>
    <s v="Adult and Community Education (ACE) – A Modern Approach to Night Classes"/>
    <s v="This initiative provides funding to build the capability of providers and expanding the range of Government-funded Adult and Community Education (ACE) to better meet the learning needs of New Zealanders in the post COVID-19 21st century."/>
    <s v="Tertiary Education"/>
    <m/>
    <s v="Tertiary Sector / Industry Collaboration Projects"/>
    <s v="N/A"/>
    <s v="S"/>
    <s v="A"/>
    <s v="Non-departmental Output Expenses"/>
    <m/>
    <n v="0.5"/>
    <n v="1"/>
    <n v="1"/>
    <n v="1"/>
    <m/>
    <m/>
    <x v="6"/>
    <x v="1"/>
    <x v="19"/>
  </r>
  <r>
    <s v="Foundational Package"/>
    <m/>
    <s v="Adult and Community Education (ACE) – A Modern Approach to Night Classes"/>
    <s v="This initiative provides funding to build the capability of providers and expanding the range of Government-funded Adult and Community Education (ACE) to better meet the learning needs of New Zealanders in the post COVID-19 21st century."/>
    <s v="Tertiary Education"/>
    <m/>
    <s v="Tertiary Tuition and Training"/>
    <s v="Community Education"/>
    <s v="MCA"/>
    <s v="A"/>
    <s v="Non-departmental Output Expenses"/>
    <m/>
    <n v="1.782"/>
    <n v="3.5630000000000002"/>
    <n v="3.5630000000000002"/>
    <n v="3.5630000000000002"/>
    <m/>
    <m/>
    <x v="6"/>
    <x v="1"/>
    <x v="20"/>
  </r>
  <r>
    <s v="Foundational Package"/>
    <m/>
    <s v="AgResearch Lincoln Facility Development"/>
    <s v="This initiative provides support for AgResearch's development of a new research facility and corporate headquarters in Lincoln."/>
    <s v="Business, Science and Innovation"/>
    <m/>
    <s v="Not appropriated"/>
    <s v="N/A"/>
    <s v="N/A"/>
    <s v="N/A"/>
    <s v="N/A"/>
    <m/>
    <m/>
    <m/>
    <m/>
    <m/>
    <n v="45"/>
    <m/>
    <x v="7"/>
    <x v="3"/>
    <x v="21"/>
  </r>
  <r>
    <s v="Foundational Package"/>
    <m/>
    <s v="Antarctic Heritage Trust – Remaining Viable Following the Impact Of COVID-19"/>
    <s v="This initiative will ensure Antarctic Heritage Trust can survive and remain viable for the next 18 months. Funding is for the reduced income impact as a result of COVID-19, along with increasing and existing cost pressures."/>
    <s v="Arts, Culture and Heritage"/>
    <m/>
    <s v="Management of Historic Places"/>
    <s v="N/A"/>
    <s v="S"/>
    <s v="A"/>
    <s v="Non-departmental Output Expenses"/>
    <m/>
    <n v="1.4"/>
    <m/>
    <m/>
    <m/>
    <m/>
    <m/>
    <x v="0"/>
    <x v="0"/>
    <x v="22"/>
  </r>
  <r>
    <s v="July Package"/>
    <m/>
    <s v="Bad and Doubtful Debt Appropriation Increase Due to COVID-19"/>
    <s v="The initiative will increase the provision for bad and doubtful debts as a result of COVID-19. This funding is a non-discretionary expense necessary to meet the forecast reduction or loss of income of Land Information New Zealand's tenants, permit, license and leaseholders as a result of COVID-19."/>
    <s v="Lands"/>
    <m/>
    <s v="Bad and Doubtful Debts"/>
    <s v="N/A"/>
    <s v="S"/>
    <s v="A"/>
    <s v="Non-Departmental Other Expenses"/>
    <m/>
    <n v="1"/>
    <m/>
    <m/>
    <m/>
    <m/>
    <m/>
    <x v="0"/>
    <x v="0"/>
    <x v="23"/>
  </r>
  <r>
    <s v="Foundational Package"/>
    <m/>
    <s v="Better For Business: Making it Easier and More Seamless for Business to Engage with Government"/>
    <s v="This initiative provides funding for Better for Business (B4B), a strategic programme focused on making significant improvements to the business experience with government. B4B leads initiatives that unify public services for business, including leveraging digital technologies and innovating approaches to policy design, service design and delivery to achieving B4B outcomes. B4B is uniquely placed being systems focused; provides deep insight into the needs of New Zealand's small businesses; and has systems in place to help identify the impacts of policy and regulation on business. This will become more important in the post-COVID-19 environment as businesses pivot towards new – and mostly digitial / eCommerce – operating models."/>
    <s v="Business, Science and Innovation"/>
    <m/>
    <s v="Economic Development: Implementation of Improvements in Public Sector Procurement and Services to Business"/>
    <s v="N/A"/>
    <s v="S"/>
    <s v="A"/>
    <s v="Departmental Output Expenses"/>
    <m/>
    <n v="2.42"/>
    <n v="2.42"/>
    <n v="2.42"/>
    <n v="2.42"/>
    <m/>
    <m/>
    <x v="8"/>
    <x v="1"/>
    <x v="24"/>
  </r>
  <r>
    <s v="Foundational Package"/>
    <m/>
    <s v="Boosting Economic Activity and Future Growth Across the Horticulture Sector"/>
    <s v="This initiative will support a strong recovery from COVID-19 by accelerating growth in the horticulture sector. It will enable access to new export markets, protect access to existing export markets, and improve access to plant breeding material so that New Zealand growers can breed new and novel varieties that are in demand by overseas consumers. This initiative will speed up the current timeframes for development of market-ready horticulture products to support employment, export growth, and economic activity."/>
    <s v="Agriculture, Biosecurity, Fisheries and Food Safety"/>
    <m/>
    <s v="Ministry for Primary Industries - Capital Injection"/>
    <s v="N/A"/>
    <s v="S"/>
    <s v="A"/>
    <s v="Capital Injection"/>
    <m/>
    <m/>
    <m/>
    <m/>
    <m/>
    <n v="6"/>
    <m/>
    <x v="9"/>
    <x v="1"/>
    <x v="25"/>
  </r>
  <r>
    <s v="Foundational Package"/>
    <m/>
    <s v="Boosting Economic Activity and Future Growth Across the Horticulture Sector"/>
    <s v="This initiative will support a strong recovery from COVID-19 by accelerating growth in the horticulture sector. It will enable access to new export markets, protect access to existing export markets, and improve access to plant breeding material so that New Zealand growers can breed new and novel varieties that are in demand by overseas consumers. This initiative will speed up the current timeframes for development of market-ready horticulture products to support employment, export growth, and economic activity."/>
    <s v="Agriculture, Biosecurity, Fisheries and Food Safety"/>
    <m/>
    <s v="Biosecurity: Border and Domestic Biosecurity Risk Management"/>
    <s v="Border Biosecurity Systems Development and Maintenance"/>
    <s v="MCA"/>
    <s v="A"/>
    <s v="Departmental Output Expenses"/>
    <m/>
    <n v="7.6180000000000003"/>
    <n v="6.8230000000000004"/>
    <n v="8.5960000000000001"/>
    <n v="9.5020000000000007"/>
    <m/>
    <m/>
    <x v="9"/>
    <x v="1"/>
    <x v="26"/>
  </r>
  <r>
    <s v="Foundational Package"/>
    <s v="Te hanga hapori pūmau, manahau hoki mā te whakapiki me te whakawhānui i te matatau pakihi o ngā whakahaere Māori"/>
    <s v="Building Sustainable and Resilient Communities Through Increasing the Capability and Capacity of Māori Organisations"/>
    <s v="This initiative provides funding to support iwi and Māori Non-Government Organisations (NGOs) to contribute to strategic planning and implementation processes throughout the response to COVID-19, and to respond to the needs of local communities. Iwi and Māori organisations have worked at the forefront of the COVID-19 response and have a critical role in building sustainable and resilient communities through the recovery period. This supports a Treaty Partnership approach to the recovery, enabling participation, partnership and protection, and will ensure the social and economic needs and aspirations of Māori are addressed. This will support an estimated 80-100 NGOs."/>
    <s v="Māori Development"/>
    <m/>
    <s v="Te Puni Kōkiri - Capital Injection"/>
    <s v="N/A"/>
    <s v="S"/>
    <s v="A"/>
    <s v="Capital Injection"/>
    <m/>
    <m/>
    <m/>
    <m/>
    <m/>
    <n v="6.4000000000000001E-2"/>
    <m/>
    <x v="0"/>
    <x v="0"/>
    <x v="27"/>
  </r>
  <r>
    <s v="Foundational Package"/>
    <s v="Te hanga hapori pūmau, manahau hoki mā te whakapiki me te whakawhānui i te matatau pakihi o ngā whakahaere Māori"/>
    <s v="Building Sustainable and Resilient Communities Through Increasing the Capability and Capacity of Māori Organisations"/>
    <s v="This initiative provides funding to support iwi and Māori Non-Government Organisations (NGOs) to contribute to strategic planning and implementation processes throughout the response to COVID-19, and to respond to the needs of local communities. Iwi and Māori organisations have worked at the forefront of the COVID-19 response and have a critical role in building sustainable and resilient communities through the recovery period. This supports a Treaty Partnership approach to the recovery, enabling participation, partnership and protection, and will ensure the social and economic needs and aspirations of Māori are addressed. This will support an estimated 80-100 NGOs."/>
    <s v="Māori Development"/>
    <s v="Te whakatinanatanga o ngā wawata ā-pāpori, ā-ōhanga, ā-whakawhanaketanga ahurea o te iwi Māori"/>
    <s v="Realising the social, economic and cultural development aspirations of Māori"/>
    <s v="N/A"/>
    <s v="S"/>
    <s v="A"/>
    <s v="Departmental Output Expenses"/>
    <m/>
    <n v="0.59"/>
    <n v="0.58499999999999996"/>
    <m/>
    <m/>
    <m/>
    <m/>
    <x v="0"/>
    <x v="0"/>
    <x v="28"/>
  </r>
  <r>
    <s v="Foundational Package"/>
    <s v="Te hanga hapori pūmau, manahau hoki mā te whakapiki me te whakawhānui i te matatau pakihi o ngā whakahaere Māori"/>
    <s v="Building Sustainable and Resilient Communities Through Increasing the Capability and Capacity of Māori Organisations"/>
    <s v="This initiative provides funding to support iwi and Māori Non-Government Organisations (NGOs) to contribute to strategic planning and implementation processes throughout the response to COVID-19, and to respond to the needs of local communities. Iwi and Māori organisations have worked at the forefront of the COVID-19 response and have a critical role in building sustainable and resilient communities through the recovery period. This supports a Treaty Partnership approach to the recovery, enabling participation, partnership and protection, and will ensure the social and economic needs and aspirations of Māori are addressed. This will support an estimated 80-100 NGOs."/>
    <s v="Māori Development"/>
    <s v="Tahua Whanaketanga Māori"/>
    <s v="Māori Development Fund"/>
    <s v="N/A"/>
    <s v="S"/>
    <s v="A"/>
    <s v="Non-departmental Output Expenses"/>
    <n v="2.9929999999999999"/>
    <m/>
    <m/>
    <m/>
    <m/>
    <m/>
    <m/>
    <x v="0"/>
    <x v="0"/>
    <x v="29"/>
  </r>
  <r>
    <s v="Foundational Package"/>
    <s v="Te hanga hapori pūmau, manahau hoki mā te whakapiki me te whakawhānui i te matatau pakihi o ngā whakahaere Māori"/>
    <s v="Building Sustainable and Resilient Communities Through Increasing the Capability and Capacity of Māori Organisations"/>
    <s v="This initiative provides funding to support iwi and Māori Non-Government Organisations (NGOs) to contribute to strategic planning and implementation processes throughout the response to COVID-19, and to respond to the needs of local communities. Iwi and Māori organisations have worked at the forefront of the COVID-19 response and have a critical role in building sustainable and resilient communities through the recovery period. This supports a Treaty Partnership approach to the recovery, enabling participation, partnership and protection, and will ensure the social and economic needs and aspirations of Māori are addressed. This will support an estimated 80-100 NGOs."/>
    <s v="Māori Development"/>
    <s v="Tahua Whanaketanga Māori"/>
    <s v="Māori Development Fund"/>
    <s v="N/A"/>
    <s v="S"/>
    <s v="A"/>
    <s v="Non-departmental Output Expenses"/>
    <m/>
    <n v="4"/>
    <n v="3"/>
    <m/>
    <m/>
    <m/>
    <m/>
    <x v="0"/>
    <x v="0"/>
    <x v="30"/>
  </r>
  <r>
    <s v="Foundational Package"/>
    <m/>
    <s v="Business Debt Hibernation (BDH) Scheme"/>
    <s v="This initiative updates the online systems of the business registers administered by the Companies Office, including the Companies Register, to record businesses making use of the Business Debt Hibernation (BDH) scheme. Business registers will record entities in BDH, making certificates uploaded by businesses publicly available and enabling users of information from registers to see if a business is in BDH through Companies Office websites and application processing interface (API) channels."/>
    <s v="Business, Science and Innovation"/>
    <m/>
    <s v="Ministry of Business, Innovation and Employment - Capital Injection"/>
    <s v="N/A"/>
    <s v="S"/>
    <s v="A"/>
    <s v="Capital Injection"/>
    <m/>
    <m/>
    <m/>
    <m/>
    <m/>
    <n v="0.63900000000000001"/>
    <m/>
    <x v="0"/>
    <x v="0"/>
    <x v="31"/>
  </r>
  <r>
    <s v="Foundational Package"/>
    <m/>
    <s v="Business Debt Hibernation (BDH) Scheme"/>
    <s v="This initiative updates the online systems of the business registers administered by the Companies Office, including the Companies Register, to record businesses making use of the Business Debt Hibernation (BDH) scheme. Business registers will record entities in BDH, making certificates uploaded by businesses publicly available and enabling users of information from registers to see if a business is in BDH through Companies Office websites and application processing interface (API) channels."/>
    <s v="Business, Science and Innovation"/>
    <m/>
    <s v="Commerce and Consumer Affairs: Registration and Provision of Statutory Information"/>
    <s v="N/A"/>
    <s v="S"/>
    <s v="A"/>
    <s v="Departmental Output Expenses"/>
    <n v="0.06"/>
    <n v="0.185"/>
    <n v="0.19800000000000001"/>
    <n v="0.19800000000000001"/>
    <n v="0.19800000000000001"/>
    <m/>
    <m/>
    <x v="0"/>
    <x v="0"/>
    <x v="32"/>
  </r>
  <r>
    <s v="Foundational Package"/>
    <m/>
    <s v="Capital Investment in Callaghan Innovation for a Short-Term Research and Development Loan Scheme"/>
    <s v="This initiative establishes a short-term research and development (R&amp;D) loan scheme. This scheme will provide immediate cash support to R&amp;D performing businesses in order to reduce the impact that the COVID-19 crisis will have on R&amp;D investment and to position New Zealand for the economic recovery."/>
    <s v="Business, Science and Innovation"/>
    <m/>
    <s v="Research, Science and Innovation: Callaghan Innovation - Operations"/>
    <s v="Short-term Research and Development Loan Scheme"/>
    <s v="MCA"/>
    <s v="A"/>
    <s v="Non-Departmental Capital Expenditure"/>
    <m/>
    <m/>
    <m/>
    <m/>
    <m/>
    <n v="149"/>
    <m/>
    <x v="10"/>
    <x v="1"/>
    <x v="33"/>
  </r>
  <r>
    <s v="Foundational Package"/>
    <m/>
    <s v="Capital Investment in Callaghan Innovation for a Short-Term Research and Development Loan Scheme"/>
    <s v="This initiative establishes a short-term research and development (R&amp;D) loan scheme. This scheme will provide immediate cash support to R&amp;D performing businesses in order to reduce the impact that the COVID-19 crisis will have on R&amp;D investment and to position New Zealand for the economic recovery."/>
    <s v="Business, Science and Innovation"/>
    <m/>
    <s v="Research, Science and Innovation: Callaghan Innovation - Operations"/>
    <s v="Building Business Innovation"/>
    <s v="MCA"/>
    <s v="A"/>
    <s v="Non-departmental Output Expenses"/>
    <n v="0.05"/>
    <n v="0.55000000000000004"/>
    <n v="0.15"/>
    <n v="0.15"/>
    <n v="0.1"/>
    <m/>
    <m/>
    <x v="10"/>
    <x v="1"/>
    <x v="34"/>
  </r>
  <r>
    <s v="Foundational Package"/>
    <m/>
    <s v="Careers System Online: Tiro Whetū"/>
    <s v="This initiative enables Tertiary Education System to develop a free, consistent, accessible, high quality tool for learners and workers to use throughout their lifetime to plan and manage their careers. It will help New Zealanders to understand their transferrable skills and develop a personalised career plan. With a docus on supporting vulnerable populations and key government agencies. The tool will help New Zealanders understand the skills they have and their transferability to other jobs; clarify job-to-job flows, and raises confidence that their experience has given them skills relevant to jobs in demand. It will help secondary school students to gain line of sight to career opportunities and learning pathways needed, broadening their options to enable good decision-making."/>
    <s v="Tertiary Education"/>
    <m/>
    <s v="Careers System Online"/>
    <s v="N/A"/>
    <s v="S"/>
    <s v="A"/>
    <s v="Non-Departmental Capital Expenditure"/>
    <m/>
    <m/>
    <m/>
    <m/>
    <m/>
    <n v="15"/>
    <m/>
    <x v="11"/>
    <x v="1"/>
    <x v="35"/>
  </r>
  <r>
    <s v="Foundational Package"/>
    <m/>
    <s v="Careers System Online: Tiro Whetū"/>
    <s v="This initiative enables Tertiary Education System to develop a free, consistent, accessible, high quality tool for learners and workers to use throughout their lifetime to plan and manage their careers. It will help New Zealanders to understand their transferrable skills and develop a personalised career plan. With a docus on supporting vulnerable populations and key government agencies. The tool will help New Zealanders understand the skills they have and their transferability to other jobs; clarify job-to-job flows, and raises confidence that their experience has given them skills relevant to jobs in demand. It will help secondary school students to gain line of sight to career opportunities and learning pathways needed, broadening their options to enable good decision-making."/>
    <s v="Tertiary Education"/>
    <m/>
    <s v="Administration of and Support for the Tertiary Education and Careers Systems"/>
    <s v="N/A"/>
    <s v="S"/>
    <s v="A"/>
    <s v="Non-departmental Output Expenses"/>
    <m/>
    <n v="1.1599999999999999"/>
    <n v="1.55"/>
    <n v="4.3449999999999998"/>
    <n v="4.4249999999999998"/>
    <m/>
    <m/>
    <x v="11"/>
    <x v="1"/>
    <x v="36"/>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Auckland DHB"/>
    <s v="N/A"/>
    <s v="S"/>
    <s v="A"/>
    <s v="Non-departmental Output Expenses"/>
    <m/>
    <n v="5.4779999999999998"/>
    <n v="6.5049999999999999"/>
    <m/>
    <m/>
    <m/>
    <m/>
    <x v="0"/>
    <x v="0"/>
    <x v="37"/>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Bay of Plenty DHB"/>
    <s v="N/A"/>
    <s v="S"/>
    <s v="A"/>
    <s v="Non-departmental Output Expenses"/>
    <m/>
    <n v="3.831"/>
    <n v="4.55"/>
    <m/>
    <m/>
    <m/>
    <m/>
    <x v="0"/>
    <x v="0"/>
    <x v="38"/>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Canterbury DHB"/>
    <s v="N/A"/>
    <s v="S"/>
    <s v="A"/>
    <s v="Non-departmental Output Expenses"/>
    <m/>
    <n v="6.8540000000000001"/>
    <n v="8.1389999999999993"/>
    <m/>
    <m/>
    <m/>
    <m/>
    <x v="0"/>
    <x v="0"/>
    <x v="39"/>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Capital and Coast DHB"/>
    <s v="N/A"/>
    <s v="S"/>
    <s v="A"/>
    <s v="Non-departmental Output Expenses"/>
    <m/>
    <n v="3.5880000000000001"/>
    <n v="4.2610000000000001"/>
    <m/>
    <m/>
    <m/>
    <m/>
    <x v="0"/>
    <x v="0"/>
    <x v="40"/>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Counties-Manukau DHB"/>
    <s v="N/A"/>
    <s v="S"/>
    <s v="A"/>
    <s v="Non-departmental Output Expenses"/>
    <m/>
    <n v="6.992"/>
    <n v="8.3030000000000008"/>
    <m/>
    <m/>
    <m/>
    <m/>
    <x v="0"/>
    <x v="0"/>
    <x v="41"/>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Hawkes Bay DHB"/>
    <s v="N/A"/>
    <s v="S"/>
    <s v="A"/>
    <s v="Non-departmental Output Expenses"/>
    <m/>
    <n v="2.556"/>
    <n v="3.036"/>
    <m/>
    <m/>
    <m/>
    <m/>
    <x v="0"/>
    <x v="0"/>
    <x v="42"/>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Hutt DHB"/>
    <s v="N/A"/>
    <s v="S"/>
    <s v="A"/>
    <s v="Non-departmental Output Expenses"/>
    <m/>
    <n v="1.93"/>
    <n v="2.2919999999999998"/>
    <m/>
    <m/>
    <m/>
    <m/>
    <x v="0"/>
    <x v="0"/>
    <x v="43"/>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Lakes DHB"/>
    <s v="N/A"/>
    <s v="S"/>
    <s v="A"/>
    <s v="Non-departmental Output Expenses"/>
    <m/>
    <n v="1.69"/>
    <n v="2.0070000000000001"/>
    <m/>
    <m/>
    <m/>
    <m/>
    <x v="0"/>
    <x v="0"/>
    <x v="44"/>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MidCentral DHB"/>
    <s v="N/A"/>
    <s v="S"/>
    <s v="A"/>
    <s v="Non-departmental Output Expenses"/>
    <m/>
    <n v="2.6059999999999999"/>
    <n v="3.0950000000000002"/>
    <m/>
    <m/>
    <m/>
    <m/>
    <x v="0"/>
    <x v="0"/>
    <x v="45"/>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Nelson-Marlborough DHB"/>
    <s v="N/A"/>
    <s v="S"/>
    <s v="A"/>
    <s v="Non-departmental Output Expenses"/>
    <m/>
    <n v="2.218"/>
    <n v="2.6339999999999999"/>
    <m/>
    <m/>
    <m/>
    <m/>
    <x v="0"/>
    <x v="0"/>
    <x v="46"/>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Northland DHB"/>
    <s v="N/A"/>
    <s v="S"/>
    <s v="A"/>
    <s v="Non-departmental Output Expenses"/>
    <m/>
    <n v="3.1349999999999998"/>
    <n v="3.722"/>
    <m/>
    <m/>
    <m/>
    <m/>
    <x v="0"/>
    <x v="0"/>
    <x v="47"/>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South Canterbury DHB"/>
    <s v="N/A"/>
    <s v="S"/>
    <s v="A"/>
    <s v="Non-departmental Output Expenses"/>
    <m/>
    <n v="0.88400000000000001"/>
    <n v="1.05"/>
    <m/>
    <m/>
    <m/>
    <m/>
    <x v="0"/>
    <x v="0"/>
    <x v="48"/>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Southern DHB"/>
    <s v="N/A"/>
    <s v="S"/>
    <s v="A"/>
    <s v="Non-departmental Output Expenses"/>
    <m/>
    <n v="4.3879999999999999"/>
    <n v="5.2110000000000003"/>
    <m/>
    <m/>
    <m/>
    <m/>
    <x v="0"/>
    <x v="0"/>
    <x v="49"/>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Tairawhiti DHB"/>
    <s v="N/A"/>
    <s v="S"/>
    <s v="A"/>
    <s v="Non-departmental Output Expenses"/>
    <m/>
    <n v="0.83399999999999996"/>
    <n v="0.99"/>
    <m/>
    <m/>
    <m/>
    <m/>
    <x v="0"/>
    <x v="0"/>
    <x v="50"/>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Taranaki DHB"/>
    <s v="N/A"/>
    <s v="S"/>
    <s v="A"/>
    <s v="Non-departmental Output Expenses"/>
    <m/>
    <n v="1.696"/>
    <n v="2.0139999999999998"/>
    <m/>
    <m/>
    <m/>
    <m/>
    <x v="0"/>
    <x v="0"/>
    <x v="51"/>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Waikato DHB"/>
    <s v="N/A"/>
    <s v="S"/>
    <s v="A"/>
    <s v="Non-departmental Output Expenses"/>
    <m/>
    <n v="5.891"/>
    <n v="6.9960000000000004"/>
    <m/>
    <m/>
    <m/>
    <m/>
    <x v="0"/>
    <x v="0"/>
    <x v="52"/>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Wairarapa DHB"/>
    <s v="N/A"/>
    <s v="S"/>
    <s v="A"/>
    <s v="Non-departmental Output Expenses"/>
    <m/>
    <n v="0.73299999999999998"/>
    <n v="0.87"/>
    <m/>
    <m/>
    <m/>
    <m/>
    <x v="0"/>
    <x v="0"/>
    <x v="53"/>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Waitemata DHB"/>
    <s v="N/A"/>
    <s v="S"/>
    <s v="A"/>
    <s v="Non-departmental Output Expenses"/>
    <m/>
    <n v="7.0359999999999996"/>
    <n v="8.3550000000000004"/>
    <m/>
    <m/>
    <m/>
    <m/>
    <x v="0"/>
    <x v="0"/>
    <x v="54"/>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West Coast DHB"/>
    <s v="N/A"/>
    <s v="S"/>
    <s v="A"/>
    <s v="Non-departmental Output Expenses"/>
    <m/>
    <n v="0.56799999999999995"/>
    <n v="0.67400000000000004"/>
    <m/>
    <m/>
    <m/>
    <m/>
    <x v="0"/>
    <x v="0"/>
    <x v="55"/>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Health and Disability Support Services - Whanganui DHB"/>
    <s v="N/A"/>
    <s v="S"/>
    <s v="A"/>
    <s v="Non-departmental Output Expenses"/>
    <m/>
    <n v="1.0920000000000001"/>
    <n v="1.296"/>
    <m/>
    <m/>
    <m/>
    <m/>
    <x v="0"/>
    <x v="0"/>
    <x v="56"/>
  </r>
  <r>
    <s v="July Package"/>
    <m/>
    <s v="Combined Pharmacuetical Budget – Continuity of Supply of Medicines and Medical Devices"/>
    <s v="This initiative provides funding to PHARMAC to ensure the continuity of supply of medicines and medical devices in response to global supply issues caused by COVID-19."/>
    <s v="Health"/>
    <m/>
    <s v="National Management of Pharmaceuticals"/>
    <s v="N/A"/>
    <s v="S"/>
    <s v="A"/>
    <s v="Non-departmental Output Expenses"/>
    <m/>
    <n v="10"/>
    <m/>
    <m/>
    <m/>
    <m/>
    <m/>
    <x v="0"/>
    <x v="0"/>
    <x v="57"/>
  </r>
  <r>
    <s v="July Package"/>
    <m/>
    <s v="Community Law Centres – Increasing the Capacity to Provide Free Legal Services Due to COVID-19"/>
    <s v="This initiative will provide low-income and vulnerable New Zealanders with access to justice by funding Community Law Centres to meet the increase in legal needs due to COVID-19. This includes providing legal advice on areas such as employment, welfare, financial, family, and tenancy matters."/>
    <s v="Justice"/>
    <m/>
    <s v="Community Law Centres"/>
    <s v="N/A"/>
    <s v="S"/>
    <s v="A"/>
    <s v="Non-departmental Output Expenses"/>
    <m/>
    <n v="1.238"/>
    <n v="1.3029999999999999"/>
    <n v="0.92600000000000005"/>
    <m/>
    <m/>
    <m/>
    <x v="0"/>
    <x v="0"/>
    <x v="58"/>
  </r>
  <r>
    <s v="Foundational Package"/>
    <m/>
    <s v="Containing Wallabies to Protect Agriculture, Forestry and Native Plants, and Boost Regional Economies"/>
    <s v="This initiative supports regional communities by providing employment and stimulating economic activity across a wide range of goods and services providers, through delivery of a management plan for wallabies. This initiative will enable more effective management of wallabies and reduce their growing impact on agriculture, plantation forestry and native vegetation. It will fund increased aerial and ground based control operations, including fencing to push wallabies back to existing containment/buffer zones in the Bay of Plenty, Waikato, Canterbury and Otago regions. This initiative will enable national coordination to contain and control wallabies in New Zealand."/>
    <s v="Agriculture, Biosecurity, Fisheries and Food Safety"/>
    <m/>
    <s v="Biosecurity: Border and Domestic Biosecurity Risk Management"/>
    <s v="Biosecurity Incursion Response and Long Term Pest Management"/>
    <s v="MCA"/>
    <s v="A"/>
    <s v="Departmental Output Expenses"/>
    <m/>
    <n v="4.6619999999999999"/>
    <n v="7.7009999999999996"/>
    <n v="8.2010000000000005"/>
    <n v="6.9009999999999998"/>
    <m/>
    <m/>
    <x v="12"/>
    <x v="1"/>
    <x v="59"/>
  </r>
  <r>
    <s v="Foundational Package"/>
    <m/>
    <s v="Contingency: COVID-19 Support for Apprentices"/>
    <s v="This funding will support employers to keep their apprentices and continue to support their training, and to focus on apprentices getting industry-relevant skills that support ongoing sustainable employment."/>
    <s v="Tertiary Education"/>
    <m/>
    <s v="Not appropriated"/>
    <s v="N/A"/>
    <s v="N/A"/>
    <s v="N/A"/>
    <s v="N/A"/>
    <m/>
    <n v="412"/>
    <m/>
    <m/>
    <m/>
    <m/>
    <m/>
    <x v="0"/>
    <x v="0"/>
    <x v="60"/>
  </r>
  <r>
    <s v="Foundational Package"/>
    <m/>
    <s v="Continuing He Poutama Taitamariki for Young People"/>
    <s v="This initiative provides employment and other support to young people in Northland who are most at risk of long-term unemployment and poor social outcomes and may be disproportionately affected by the impacts of COVID-19. This will be achieved by supporting approximately 2,500 participants to find a future through work, training and new opportunities, with more intensive support for a minimum of 750 young people aged 18-24 and specialist assistance for a smaller group of young people aged 15-17."/>
    <s v="Social Development"/>
    <m/>
    <s v="Data, Analytics and Evidence Services"/>
    <s v="N/A"/>
    <s v="S"/>
    <s v="A"/>
    <s v="Departmental Output Expenses"/>
    <m/>
    <n v="0.25"/>
    <n v="0.1"/>
    <n v="0.1"/>
    <n v="0.1"/>
    <m/>
    <m/>
    <x v="13"/>
    <x v="1"/>
    <x v="61"/>
  </r>
  <r>
    <s v="Foundational Package"/>
    <m/>
    <s v="Continuing He Poutama Taitamariki for Young People"/>
    <s v="This initiative provides employment and other support to young people in Northland who are most at risk of long-term unemployment and poor social outcomes and may be disproportionately affected by the impacts of COVID-19. This will be achieved by supporting approximately 2,500 participants to find a future through work, training and new opportunities, with more intensive support for a minimum of 750 young people aged 18-24 and specialist assistance for a smaller group of young people aged 15-17."/>
    <s v="Social Development"/>
    <m/>
    <s v="Improved Employment and Social Outcomes Support"/>
    <s v="Improving Employment Outcomes"/>
    <s v="MCA"/>
    <s v="A"/>
    <s v="Departmental Output Expenses"/>
    <m/>
    <n v="2.778"/>
    <n v="2.8069999999999999"/>
    <n v="2.8370000000000002"/>
    <n v="2.8690000000000002"/>
    <m/>
    <m/>
    <x v="13"/>
    <x v="1"/>
    <x v="62"/>
  </r>
  <r>
    <s v="Foundational Package"/>
    <m/>
    <s v="COVID-19 – Addressing the Department of Corrections Annual Leave Costs"/>
    <s v="This initiative funds the increased annual leave cost impacts due to COVID-19. Normally employees taking annual leave will reduce the leave liability and the cost of annual leave expenditure. Department of Corrections staff being unable to take leave during the COVID-19 response means that costs have not been offset."/>
    <s v="Corrections"/>
    <m/>
    <s v="Public Safety is Improved"/>
    <s v="Prison-based Custodial Services"/>
    <s v="MCA"/>
    <s v="A"/>
    <s v="Departmental Output Expenses"/>
    <n v="10.6"/>
    <m/>
    <m/>
    <m/>
    <m/>
    <m/>
    <m/>
    <x v="0"/>
    <x v="0"/>
    <x v="63"/>
  </r>
  <r>
    <s v="Foundational Package"/>
    <m/>
    <s v="COVID-19 – Addressing the Department of Corrections Annual Leave Costs"/>
    <s v="This initiative funds the increased annual leave cost impacts due to COVID-19. Normally employees taking annual leave will reduce the leave liability and the cost of annual leave expenditure. Department of Corrections staff being unable to take leave during the COVID-19 response means that costs have not been offset."/>
    <s v="Corrections"/>
    <m/>
    <s v="Public Safety is Improved"/>
    <s v="Sentences and Orders Served in the Community"/>
    <s v="MCA"/>
    <s v="A"/>
    <s v="Departmental Output Expenses"/>
    <n v="2.65"/>
    <m/>
    <m/>
    <m/>
    <m/>
    <m/>
    <m/>
    <x v="0"/>
    <x v="0"/>
    <x v="64"/>
  </r>
  <r>
    <s v="Foundational Package"/>
    <m/>
    <s v="COVID-19 – Personal Protective Equipment"/>
    <s v="This initiative funds the immediate response to the COVID-19 pandemic and also an expansion to the Department of Corrections' existing service to ensure that front-line sites have sufficient and appropriate Personal Protective Equipment, medical supplies and enhanced cleaning regimes in place to operate safely within Ministry of Health guidelines in response to COVID-19."/>
    <s v="Corrections"/>
    <m/>
    <s v="Public Safety is Improved"/>
    <s v="Prison-based Custodial Services"/>
    <s v="MCA"/>
    <s v="A"/>
    <s v="Departmental Output Expenses"/>
    <n v="7.3540000000000001"/>
    <n v="3.0819999999999999"/>
    <m/>
    <m/>
    <m/>
    <m/>
    <m/>
    <x v="0"/>
    <x v="0"/>
    <x v="65"/>
  </r>
  <r>
    <s v="Foundational Package"/>
    <m/>
    <s v="COVID-19 – Personal Protective Equipment"/>
    <s v="This initiative funds the immediate response to the COVID-19 pandemic and also an expansion to the Department of Corrections' existing service to ensure that front-line sites have sufficient and appropriate Personal Protective Equipment, medical supplies and enhanced cleaning regimes in place to operate safely within Ministry of Health guidelines in response to COVID-19."/>
    <s v="Corrections"/>
    <m/>
    <s v="Public Safety is Improved"/>
    <s v="Sentences and Orders Served in the Community"/>
    <s v="MCA"/>
    <s v="A"/>
    <s v="Departmental Output Expenses"/>
    <n v="1.8380000000000001"/>
    <n v="0.77"/>
    <m/>
    <m/>
    <m/>
    <m/>
    <m/>
    <x v="0"/>
    <x v="0"/>
    <x v="66"/>
  </r>
  <r>
    <s v="Foundational Package"/>
    <m/>
    <s v="COVID-19 – Supported Accommodation"/>
    <s v="This initiative provides funding for the Department of Corrections to take over responsibility from the Ministry of Social Development for the immediate future for sourcing emergency accommodation for individuals being released from prison or being bailed with an immediate accommodation need."/>
    <s v="Corrections"/>
    <m/>
    <s v="Re-offending is Reduced"/>
    <s v="N/A"/>
    <s v="S"/>
    <s v="A"/>
    <s v="Departmental Output Expenses"/>
    <n v="1.7529999999999999"/>
    <m/>
    <m/>
    <m/>
    <m/>
    <m/>
    <m/>
    <x v="0"/>
    <x v="0"/>
    <x v="67"/>
  </r>
  <r>
    <s v="Foundational Package"/>
    <m/>
    <s v="COVID-19 Funding to Maintain Essential Transport Connectivity"/>
    <s v="This initiative provides sector-specific support to maintain essential transport connectivity during the COVID-19 response and recovery. It enables the Government to respond quickly, on a case-by-case basis, where failure of a transport service would have significant negative social and economic outcomes."/>
    <s v="Transport"/>
    <m/>
    <s v="Transport - Policy advice, ministerial servicing, governance and other functions"/>
    <s v="N/A"/>
    <s v="S"/>
    <s v="A"/>
    <s v="Departmental Output Expenses"/>
    <n v="0.3"/>
    <m/>
    <m/>
    <m/>
    <m/>
    <m/>
    <m/>
    <x v="0"/>
    <x v="0"/>
    <x v="68"/>
  </r>
  <r>
    <s v="Foundational Package"/>
    <m/>
    <s v="COVID-19 Funding to Maintain Essential Transport Connectivity"/>
    <s v="This initiative provides sector-specific support to maintain essential transport connectivity during the COVID-19 response and recovery. It enables the Government to respond quickly, on a case-by-case basis, where failure of a transport service would have significant negative social and economic outcomes."/>
    <s v="Transport"/>
    <m/>
    <s v="Loans to Essential Transport Operators"/>
    <s v="N/A"/>
    <s v="S"/>
    <s v="A"/>
    <s v="Non-Departmental Capital Expenditure"/>
    <m/>
    <m/>
    <m/>
    <m/>
    <m/>
    <n v="15"/>
    <m/>
    <x v="0"/>
    <x v="0"/>
    <x v="35"/>
  </r>
  <r>
    <s v="Foundational Package"/>
    <m/>
    <s v="COVID-19 Funding to Maintain Essential Transport Connectivity"/>
    <s v="This initiative provides sector-specific support to maintain essential transport connectivity during the COVID-19 response and recovery. It enables the Government to respond quickly, on a case-by-case basis, where failure of a transport service would have significant negative social and economic outcomes."/>
    <s v="Transport"/>
    <m/>
    <s v="Maintaining Essential Transport Connectivity"/>
    <s v="N/A"/>
    <s v="S"/>
    <s v="M"/>
    <s v="Non-Departmental Other Expenses"/>
    <n v="3.7"/>
    <n v="1.6"/>
    <m/>
    <m/>
    <m/>
    <m/>
    <m/>
    <x v="0"/>
    <x v="0"/>
    <x v="69"/>
  </r>
  <r>
    <s v="Foundational Package"/>
    <m/>
    <s v="COVID-19 Impacts for Waka Kotahi NZ Transport Agency's Regulatory Memorandum Accounts"/>
    <s v="This initiative supports the management of cost pressures generated by the response to COVID-19 on Waka Kotahi's regulatory memorandum accounts. The funding sought will enable Waka Kotahi to maintain the expenditure required so the agency can deliver its core regulatory functions across the land transport system."/>
    <s v="Transport"/>
    <m/>
    <s v="Protection of Waka Kotahi NZ Transport Agency's Core Regulatory Functions"/>
    <s v="N/A"/>
    <s v="S"/>
    <s v="M"/>
    <s v="Non-departmental Output Expenses"/>
    <n v="15"/>
    <n v="45"/>
    <m/>
    <m/>
    <m/>
    <m/>
    <m/>
    <x v="0"/>
    <x v="0"/>
    <x v="70"/>
  </r>
  <r>
    <s v="Foundational Package"/>
    <m/>
    <s v="COVID-19 Impacts on the National Land Transport Fund"/>
    <s v="This initiative enables Waka Kotahi NZ Transport Agency to manage the cash flow impacts on the National Land Transport Fund arising from the COVID-19 pandemic."/>
    <s v="Transport"/>
    <m/>
    <s v="COVID-19 - NLTF Borrowing Facility"/>
    <s v="N/A"/>
    <s v="S"/>
    <s v="M"/>
    <s v="Non-Departmental Capital Expenditure"/>
    <m/>
    <m/>
    <m/>
    <m/>
    <m/>
    <n v="425"/>
    <m/>
    <x v="0"/>
    <x v="0"/>
    <x v="71"/>
  </r>
  <r>
    <s v="July Package"/>
    <m/>
    <s v="COVID-19 Response: Technology and Services"/>
    <s v="This initiative provides funding to deliver and maintain the COVID-19 operational response through the National Close Contact Service and technology to support the management of COVID-19."/>
    <s v="Health"/>
    <m/>
    <s v="Health Sector Information Systems"/>
    <s v="N/A"/>
    <s v="S"/>
    <s v="A"/>
    <s v="Departmental Output Expenses"/>
    <m/>
    <n v="12.4"/>
    <m/>
    <m/>
    <m/>
    <m/>
    <m/>
    <x v="0"/>
    <x v="0"/>
    <x v="72"/>
  </r>
  <r>
    <s v="July Package"/>
    <m/>
    <s v="COVID-19 Response: Technology and Services"/>
    <s v="This initiative provides funding to deliver and maintain the COVID-19 operational response through the National Close Contact Service and technology to support the management of COVID-19."/>
    <s v="Health"/>
    <m/>
    <s v="National Health Information Systems"/>
    <s v="N/A"/>
    <s v="S"/>
    <s v="A"/>
    <s v="Non-departmental Output Expenses"/>
    <m/>
    <n v="4.8"/>
    <m/>
    <m/>
    <m/>
    <m/>
    <m/>
    <x v="0"/>
    <x v="0"/>
    <x v="73"/>
  </r>
  <r>
    <s v="July Package"/>
    <m/>
    <s v="COVID-19 Response: Technology and Services"/>
    <s v="This initiative provides funding to deliver and maintain the COVID-19 operational response through the National Close Contact Service and technology to support the management of COVID-19."/>
    <s v="Health"/>
    <m/>
    <s v="Public Health Service Purchasing"/>
    <s v="N/A"/>
    <s v="S"/>
    <s v="A"/>
    <s v="Non-departmental Output Expenses"/>
    <m/>
    <n v="12.8"/>
    <m/>
    <m/>
    <m/>
    <m/>
    <m/>
    <x v="0"/>
    <x v="0"/>
    <x v="74"/>
  </r>
  <r>
    <s v="July Package"/>
    <m/>
    <s v="COVID-19 Statistical Challenges"/>
    <s v="This funding provides funding to address new challenges in data collection, to support critical demands for additional insights and statistics, and to provide timely and reliable measurement of the health of the New Zealand people and economy, in the wake of COVID-19."/>
    <s v="Statistics"/>
    <m/>
    <s v="Official Statistics"/>
    <s v="Economic and Business Data and Statistical Information Services"/>
    <s v="MCA"/>
    <s v="A"/>
    <s v="Departmental Output Expenses"/>
    <m/>
    <n v="1.3160000000000001"/>
    <m/>
    <m/>
    <m/>
    <m/>
    <m/>
    <x v="0"/>
    <x v="0"/>
    <x v="75"/>
  </r>
  <r>
    <s v="July Package"/>
    <m/>
    <s v="COVID-19 Statistical Challenges"/>
    <s v="This funding provides funding to address new challenges in data collection, to support critical demands for additional insights and statistics, and to provide timely and reliable measurement of the health of the New Zealand people and economy, in the wake of COVID-19."/>
    <s v="Statistics"/>
    <m/>
    <s v="Official Statistics"/>
    <s v="Population, Social and Labour Market Data and Statistical Information Services"/>
    <s v="MCA"/>
    <s v="A"/>
    <s v="Departmental Output Expenses"/>
    <m/>
    <n v="1.4379999999999999"/>
    <m/>
    <m/>
    <m/>
    <m/>
    <m/>
    <x v="0"/>
    <x v="0"/>
    <x v="76"/>
  </r>
  <r>
    <s v="July Package"/>
    <m/>
    <s v="COVID-19 Statistical Challenges"/>
    <s v="This funding provides funding to address new challenges in data collection, to support critical demands for additional insights and statistics, and to provide timely and reliable measurement of the health of the New Zealand people and economy, in the wake of COVID-19."/>
    <s v="Statistics"/>
    <m/>
    <s v="Official Statistics"/>
    <s v="Stewardship of Government Data and Statistical Leadership"/>
    <s v="MCA"/>
    <s v="A"/>
    <s v="Departmental Output Expenses"/>
    <m/>
    <n v="0.10100000000000001"/>
    <m/>
    <m/>
    <m/>
    <m/>
    <m/>
    <x v="0"/>
    <x v="0"/>
    <x v="77"/>
  </r>
  <r>
    <s v="Foundational Package"/>
    <m/>
    <s v="COVID-19: Boosting Building Financial Capability Services to Assist the Recovery of Individuals and Whānau Impacted"/>
    <s v="This initiative provides support to key groups experiencing or at risk of experiencing hardship by strengthening Building Financial Capability (BFC) services. This will be achieved through strengthening the existing 133 Building Financial Capability providers to maintain their services during a time of expected increase in demand due to COVID-19."/>
    <s v="Social Development"/>
    <m/>
    <s v="Community Support Services"/>
    <s v="Community Support and Advice"/>
    <s v="MCA"/>
    <s v="A"/>
    <s v="Non-departmental Output Expenses"/>
    <m/>
    <n v="11.401999999999999"/>
    <n v="13.81"/>
    <m/>
    <m/>
    <m/>
    <m/>
    <x v="0"/>
    <x v="0"/>
    <x v="78"/>
  </r>
  <r>
    <s v="Foundational Package"/>
    <m/>
    <s v="COVID-19: Building Māori Partnerships to Strengthen Social and Economic Wellbeing"/>
    <s v="This initiative strengthens and builds partnerships between the Ministry of Social Development and hapu/iwi organisations enabling them to deliver urgent support to whānau affected by COVID-19. This will be achieved through the establishment of a fund enabling a for Māori by Māori approach with a specific focus on supporting mobilisation of services and networks during lockdown, co-investing in initiatives that support whānau affected by COVID-19 and supporting co-design of local recovery phase services."/>
    <s v="Social Development"/>
    <m/>
    <s v="Community Support Services"/>
    <s v="Community Support and Advice"/>
    <s v="MCA"/>
    <s v="A"/>
    <s v="Non-departmental Output Expenses"/>
    <m/>
    <n v="5"/>
    <n v="5"/>
    <m/>
    <m/>
    <m/>
    <m/>
    <x v="0"/>
    <x v="0"/>
    <x v="57"/>
  </r>
  <r>
    <s v="Foundational Package"/>
    <m/>
    <s v="COVID-19: Infrastructure Investment"/>
    <s v="This initiative provides funding for investment in infrastructure to support the economic recovery from COVID-19, including projects identified by the Infrastructure Reference Group and others submitted by government agencies."/>
    <s v="Business, Science and Innovation"/>
    <m/>
    <s v="Not appropriated"/>
    <s v="N/A"/>
    <s v="N/A"/>
    <s v="N/A"/>
    <s v="N/A"/>
    <m/>
    <m/>
    <m/>
    <m/>
    <m/>
    <n v="3000"/>
    <m/>
    <x v="14"/>
    <x v="3"/>
    <x v="79"/>
  </r>
  <r>
    <s v="Foundational Package"/>
    <m/>
    <s v="COVID-19: Investing in the Resilience and Recovery of Communities Affected by COVID-19"/>
    <s v="This initiative supports communities to enhance their wellbeing through connectedness and social cohesion. This will be achieved by strengthening community groups with a specific focus on enabling Māori, Pacific, refugee and migrant communities to respond to and more readily recover from the current and anticipated impacts of the COVID-19 crisis. Community groups are not traditional providers, instead they are made up of a cross-section of the local community, and public or population interest groups. The Ministry of Social Development and Department of Internal Affairs will work together on the allocation and distribution of funding."/>
    <s v="Social Development"/>
    <m/>
    <s v="Community Support Services"/>
    <s v="Community Support and Advice"/>
    <s v="MCA"/>
    <s v="A"/>
    <s v="Non-departmental Output Expenses"/>
    <m/>
    <n v="18"/>
    <n v="18"/>
    <m/>
    <m/>
    <m/>
    <m/>
    <x v="0"/>
    <x v="0"/>
    <x v="80"/>
  </r>
  <r>
    <s v="Foundational Package"/>
    <m/>
    <s v="COVID-19: Investing in the Resilience and Recovery of Providers Affected by COVID-19"/>
    <s v="This initiative will invest in the capability and resilience of existing provider to enable them to respond to and more readily recover from the current and anticipated impacts of COVID-19. This funding will enable providers to strengthen their organisational capability. Providing health and safety resources and implementing processes to continue to operate within the COVID-19 restrictions and adapt as we move throughout the different alert levels. This investment will protect the sector from the impacts of COVID-19 enabling it to continue to provide services to those who are already accessing their services, and to support new clients emerging as result of the impacts of COVID-19."/>
    <s v="Social Development"/>
    <m/>
    <s v="Community Support Services"/>
    <s v="Community Support and Advice"/>
    <s v="MCA"/>
    <s v="A"/>
    <s v="Non-departmental Output Expenses"/>
    <m/>
    <n v="15"/>
    <n v="7"/>
    <m/>
    <m/>
    <m/>
    <m/>
    <x v="0"/>
    <x v="0"/>
    <x v="81"/>
  </r>
  <r>
    <s v="Foundational Package"/>
    <m/>
    <s v="COVID-19: Providing Support for Foodbanks, Food Rescue and Community Food Services in the COVID-19 Recovery"/>
    <s v="This initiative directly responds to an estimated additional 500,000 individuals and families impacted by COVID-19 who are struggling to afford food. Funding will increase support of foodbanks, food rescue and other community food services. It will also support leveraging of surplus donated food from food producers, manufacturers and suppliers that would otherwise go to landfill."/>
    <s v="Social Development"/>
    <m/>
    <s v="Community Support Services"/>
    <s v="Developing and Managing Community Services"/>
    <s v="MCA"/>
    <s v="A"/>
    <s v="Departmental Output Expenses"/>
    <m/>
    <n v="0.6"/>
    <n v="0.6"/>
    <m/>
    <m/>
    <m/>
    <m/>
    <x v="0"/>
    <x v="0"/>
    <x v="82"/>
  </r>
  <r>
    <s v="Foundational Package"/>
    <m/>
    <s v="COVID-19: Providing Support for Foodbanks, Food Rescue and Community Food Services in the COVID-19 Recovery"/>
    <s v="This initiative directly responds to an estimated additional 500,000 individuals and families impacted by COVID-19 who are struggling to afford food. Funding will increase support of foodbanks, food rescue and other community food services. It will also support leveraging of surplus donated food from food producers, manufacturers and suppliers that would otherwise go to landfill."/>
    <s v="Social Development"/>
    <m/>
    <s v="Community Support Services"/>
    <s v="Community Response to Adverse or Emergency Events"/>
    <s v="MCA"/>
    <s v="A"/>
    <s v="Non-Departmental Other Expenses"/>
    <n v="2"/>
    <n v="14.4"/>
    <n v="14.4"/>
    <m/>
    <m/>
    <m/>
    <m/>
    <x v="0"/>
    <x v="0"/>
    <x v="83"/>
  </r>
  <r>
    <s v="Foundational Package"/>
    <m/>
    <s v="COVID-19: Responding to Increased Demand for Family Violence Services"/>
    <s v="This initiative will provide $8.6 million in one-off grants for 200 family violence providers to increase their capacity and ensure they are prepared to respond to an expected increase in need for services as a direct result of COVID-19. Further work on access to services is underway for the rest of the initiative."/>
    <s v="Social Development"/>
    <m/>
    <s v="Community Support Services"/>
    <s v="Participation and Support Services for Seniors"/>
    <s v="MCA"/>
    <s v="A"/>
    <s v="Non-departmental Output Expenses"/>
    <m/>
    <n v="0.8"/>
    <m/>
    <m/>
    <m/>
    <m/>
    <m/>
    <x v="0"/>
    <x v="0"/>
    <x v="84"/>
  </r>
  <r>
    <s v="Foundational Package"/>
    <m/>
    <s v="COVID-19: Responding to Increased Demand for Family Violence Services"/>
    <s v="This initiative will provide $8.6 million in one-off grants for 200 family violence providers to increase their capacity and ensure they are prepared to respond to an expected increase in need for services as a direct result of COVID-19. Further work on access to services is underway for the rest of the initiative."/>
    <s v="Social Development"/>
    <m/>
    <s v="Community Support Services"/>
    <s v="Supporting Victims and Perpetrators of Family and Sexual Violence"/>
    <s v="MCA"/>
    <s v="A"/>
    <s v="Non-departmental Output Expenses"/>
    <m/>
    <n v="8.3000000000000007"/>
    <n v="3.5"/>
    <m/>
    <m/>
    <m/>
    <m/>
    <x v="0"/>
    <x v="0"/>
    <x v="85"/>
  </r>
  <r>
    <s v="Foundational Package"/>
    <m/>
    <s v="Creating a Safe Online and Digital Environment for Children and Young People – Phase Two"/>
    <s v="The initiative is a public awareness campaign to help keep children and young people safe by providing them with tips via direct messaging services (such as text messages, creating engaging materials for young people to support them to stay safe while online; and directing them to age-appropriate information and resources online. Phase two of the public awareness campaign will be over multiple channels (for example, it may include television, radio, and online social media). Messaging will be designed to target different age groups, varying degrees of access to technology, learning support needs, cultures, and those who speak languages other than English to create a safe online and digital environment for children and young people."/>
    <s v="Internal Affairs"/>
    <m/>
    <s v="Regulatory Services"/>
    <s v="Regulatory Services"/>
    <s v="MCA"/>
    <s v="A"/>
    <s v="Departmental Output Expenses"/>
    <m/>
    <n v="1.5"/>
    <m/>
    <m/>
    <m/>
    <m/>
    <m/>
    <x v="0"/>
    <x v="0"/>
    <x v="86"/>
  </r>
  <r>
    <s v="Foundational Package"/>
    <m/>
    <s v="Creative New Zealand – Retain Core Arts Infrastructure and Deliver Arts Projects in Communities"/>
    <s v="This initiative will provide funding to Creative New Zealand to ensure arts organisations remain viable, retain core creative skills, and improve community wellbeing through the delivery of arts projects."/>
    <s v="Arts, Culture and Heritage"/>
    <m/>
    <s v="Promotion and Support of the Arts and Film"/>
    <s v="N/A"/>
    <s v="S"/>
    <s v="A"/>
    <s v="Non-departmental Output Expenses"/>
    <m/>
    <n v="25"/>
    <m/>
    <m/>
    <m/>
    <m/>
    <m/>
    <x v="15"/>
    <x v="4"/>
    <x v="87"/>
  </r>
  <r>
    <s v="Foundational Package"/>
    <m/>
    <s v="Crown Concession Revenue – Provision for Bad and Doubtful Debts"/>
    <s v="This initiative provides funding for an increase in the anticipated write-off of Crown concession revenue invoiced during 2019/20.  The increase is sought as a result of the financial impacts of COVID-19 on businesses' ability to meet their 2019/20 payment obligations."/>
    <s v="Conservation"/>
    <m/>
    <s v="Provision for Bad and Doubtful Debts"/>
    <s v="N/A"/>
    <s v="S"/>
    <s v="A"/>
    <s v="Non-Departmental Other Expenses"/>
    <n v="5"/>
    <m/>
    <m/>
    <m/>
    <m/>
    <m/>
    <m/>
    <x v="0"/>
    <x v="0"/>
    <x v="88"/>
  </r>
  <r>
    <s v="Foundational Package"/>
    <m/>
    <s v="Crown Research Institute COVID-19 Response and Recovery"/>
    <s v="This initiative provides funding to Crown Research Institutes to maintain national science capability and progress capital investment programmes to enable them to support New Zealand's COVID-19 recovery efforts through continued research, science and innovation work."/>
    <s v="Business, Science and Innovation"/>
    <m/>
    <s v="Research, Science and Innovation: Crown Research Institutes - COVID-19 Response and Recovery"/>
    <s v="N/A"/>
    <s v="S"/>
    <s v="A"/>
    <s v="Non-departmental Output Expenses"/>
    <n v="45.1"/>
    <n v="72.3"/>
    <m/>
    <m/>
    <m/>
    <m/>
    <m/>
    <x v="0"/>
    <x v="0"/>
    <x v="89"/>
  </r>
  <r>
    <s v="Foundational Package"/>
    <m/>
    <s v="Cultural Sector Regeneration Fund"/>
    <s v="This initiative will support the cultural and creative industries to survive, adapt and revitalise following the impacts of the COVID-19 pandemic, and increase wellbeing through greater public access to art and culture. Funding will be used for a National Public Arts Scheme to commission and award grants for new major creative works at a national and local level, for building capability in the cultural sector to adapt their business to respond to COVID-19, and for a contestable Innovation Fund to encourage investment and disruptive innovation in the cultural and creative sectors."/>
    <s v="Arts, Culture and Heritage"/>
    <m/>
    <s v="Policy Advice, Monitoring of Funded Agencies and Ministerial Services"/>
    <s v="Policy Advice"/>
    <s v="MCA"/>
    <s v="M"/>
    <s v="Departmental Output Expenses"/>
    <m/>
    <n v="5.25"/>
    <n v="5.25"/>
    <n v="3.5"/>
    <m/>
    <m/>
    <m/>
    <x v="16"/>
    <x v="2"/>
    <x v="90"/>
  </r>
  <r>
    <s v="Foundational Package"/>
    <m/>
    <s v="Cultural Sector Regeneration Fund"/>
    <s v="This initiative will support the cultural and creative industries to survive, adapt and revitalise following the impacts of the COVID-19 pandemic, and increase wellbeing through greater public access to art and culture. Funding will be used for a National Public Arts Scheme to commission and award grants for new major creative works at a national and local level, for building capability in the cultural sector to adapt their business to respond to COVID-19, and for a contestable Innovation Fund to encourage investment and disruptive innovation in the cultural and creative sectors."/>
    <s v="Arts, Culture and Heritage"/>
    <m/>
    <s v="COVID-19: Cultural Sector Response and Recovery"/>
    <s v="N/A"/>
    <s v="S"/>
    <s v="A"/>
    <s v="Non-Departmental Other Expenses"/>
    <m/>
    <n v="60"/>
    <n v="50"/>
    <n v="40"/>
    <m/>
    <m/>
    <m/>
    <x v="17"/>
    <x v="2"/>
    <x v="91"/>
  </r>
  <r>
    <s v="July Package"/>
    <m/>
    <s v="Customs Third-Party Revenue Shortfall"/>
    <s v="This initiative will fund existing border security operations, which are usually funded through international passenger and goods levies, as COVID-19 restrictions have largely eliminated international passenger revenue and reduced cargo and freight revenue. It also funds the temporary redeployment of frontline Customs staff into other work programmes, including contributing to New Zealand's economic recovery."/>
    <s v="Customs"/>
    <m/>
    <s v="New Zealand Customs Service - Capital Injection"/>
    <s v="N/A"/>
    <s v="S"/>
    <s v="A"/>
    <s v="Capital Injection"/>
    <m/>
    <m/>
    <m/>
    <m/>
    <m/>
    <n v="35"/>
    <m/>
    <x v="0"/>
    <x v="0"/>
    <x v="92"/>
  </r>
  <r>
    <s v="July Package"/>
    <m/>
    <s v="Customs Third-Party Revenue Shortfall"/>
    <s v="This initiative will fund existing border security operations, which are usually funded through international passenger and goods levies, as COVID-19 restrictions have largely eliminated international passenger revenue and reduced cargo and freight revenue. It also funds the temporary redeployment of frontline Customs staff into other work programmes, including contributing to New Zealand's economic recovery."/>
    <s v="Customs"/>
    <m/>
    <s v="Goods Clearance and Enforcement"/>
    <s v="N/A"/>
    <s v="S"/>
    <s v="A"/>
    <s v="Departmental Output Expenses"/>
    <m/>
    <n v="7"/>
    <m/>
    <m/>
    <m/>
    <m/>
    <m/>
    <x v="0"/>
    <x v="0"/>
    <x v="30"/>
  </r>
  <r>
    <s v="July Package"/>
    <m/>
    <s v="Customs Third-Party Revenue Shortfall"/>
    <s v="This initiative will fund existing border security operations, which are usually funded through international passenger and goods levies, as COVID-19 restrictions have largely eliminated international passenger revenue and reduced cargo and freight revenue. It also funds the temporary redeployment of frontline Customs staff into other work programmes, including contributing to New Zealand's economic recovery."/>
    <s v="Customs"/>
    <m/>
    <s v="Not appropriated"/>
    <s v="N/A"/>
    <s v="N/A"/>
    <s v="N/A"/>
    <s v="N/A"/>
    <m/>
    <m/>
    <m/>
    <m/>
    <m/>
    <n v="42"/>
    <m/>
    <x v="0"/>
    <x v="0"/>
    <x v="93"/>
  </r>
  <r>
    <s v="Foundational Package"/>
    <m/>
    <s v="Delaying the Implementation of the New Zealand Superannuation and Veteran's Pension Legislation Amendment Bill"/>
    <s v="This initiative provides funding to delay the implementation of the New Zealand Superannuation and Veteran's Pension Legislation Amendment Bill. This will enable the Ministry of Social Development to redirect resources to respond to the significant demand increase as a result of COVID-19."/>
    <s v="Social Development"/>
    <m/>
    <s v="Jobseeker Support and Emergency Benefit"/>
    <s v="N/A"/>
    <s v="S"/>
    <s v="A"/>
    <s v="Benefits or Related Expenses"/>
    <m/>
    <n v="-0.81200000000000006"/>
    <n v="-1.7709999999999999"/>
    <n v="-1.361"/>
    <n v="-1.081"/>
    <m/>
    <m/>
    <x v="18"/>
    <x v="1"/>
    <x v="94"/>
  </r>
  <r>
    <s v="Foundational Package"/>
    <m/>
    <s v="Delaying the Implementation of the New Zealand Superannuation and Veteran's Pension Legislation Amendment Bill"/>
    <s v="This initiative provides funding to delay the implementation of the New Zealand Superannuation and Veteran's Pension Legislation Amendment Bill. This will enable the Ministry of Social Development to redirect resources to respond to the significant demand increase as a result of COVID-19."/>
    <s v="Social Development"/>
    <m/>
    <s v="New Zealand Superannuation"/>
    <s v="N/A"/>
    <s v="S"/>
    <s v="A"/>
    <s v="Benefits or Related Expenses"/>
    <m/>
    <n v="6.47"/>
    <n v="14.201000000000001"/>
    <n v="11.077"/>
    <n v="8.9260000000000002"/>
    <m/>
    <m/>
    <x v="18"/>
    <x v="1"/>
    <x v="95"/>
  </r>
  <r>
    <s v="Foundational Package"/>
    <m/>
    <s v="Delaying the Implementation of the New Zealand Superannuation and Veteran's Pension Legislation Amendment Bill"/>
    <s v="This initiative provides funding to delay the implementation of the New Zealand Superannuation and Veteran's Pension Legislation Amendment Bill. This will enable the Ministry of Social Development to redirect resources to respond to the significant demand increase as a result of COVID-19."/>
    <s v="Social Development"/>
    <m/>
    <s v="Supported Living Payment"/>
    <s v="N/A"/>
    <s v="S"/>
    <s v="A"/>
    <s v="Benefits or Related Expenses"/>
    <m/>
    <n v="-1.0149999999999999"/>
    <n v="-2.214"/>
    <n v="-1.7010000000000001"/>
    <n v="-1.351"/>
    <m/>
    <m/>
    <x v="18"/>
    <x v="1"/>
    <x v="96"/>
  </r>
  <r>
    <s v="Foundational Package"/>
    <m/>
    <s v="Delaying the Implementation of the New Zealand Superannuation and Veteran's Pension Legislation Amendment Bill"/>
    <s v="This initiative provides funding to delay the implementation of the New Zealand Superannuation and Veteran's Pension Legislation Amendment Bill. This will enable the Ministry of Social Development to redirect resources to respond to the significant demand increase as a result of COVID-19."/>
    <s v="Social Development"/>
    <m/>
    <s v="Veterans' Pension"/>
    <s v="N/A"/>
    <s v="S"/>
    <s v="A"/>
    <s v="Benefits or Related Expenses"/>
    <m/>
    <n v="0.04"/>
    <n v="0.08"/>
    <n v="6.2E-2"/>
    <n v="0.05"/>
    <m/>
    <m/>
    <x v="18"/>
    <x v="1"/>
    <x v="97"/>
  </r>
  <r>
    <s v="Foundational Package"/>
    <m/>
    <s v="Digital Skills"/>
    <s v="This initiative addresses urgent gaps in digital skills for individuals, whānau and small businesses to deliver increased capability for people to communicate, transact, and survive through digital channels. This will be done by funding intermediaries to scale up their existing digital skills programmes, and working with Māori communities through trusted intermediaries (with a kaupapa Māori approach) to address digital skills gaps."/>
    <s v="Internal Affairs"/>
    <m/>
    <s v="Government Digital Services"/>
    <s v="System Capabilities, Services and Platforms"/>
    <s v="MCA"/>
    <s v="A"/>
    <s v="Departmental Output Expenses"/>
    <n v="1.546"/>
    <n v="4.2539999999999996"/>
    <m/>
    <m/>
    <m/>
    <m/>
    <m/>
    <x v="0"/>
    <x v="0"/>
    <x v="98"/>
  </r>
  <r>
    <s v="Foundational Package"/>
    <m/>
    <s v="Digital Skills"/>
    <s v="This initiative addresses urgent gaps in digital skills for individuals, whānau and small businesses to deliver increased capability for people to communicate, transact, and survive through digital channels. This will be done by funding intermediaries to scale up their existing digital skills programmes, and working with Māori communities through trusted intermediaries (with a kaupapa Māori approach) to address digital skills gaps."/>
    <s v="Internal Affairs"/>
    <m/>
    <s v="Miscellaneous Grants - Internal Affairs"/>
    <s v="N/A"/>
    <s v="S"/>
    <s v="A"/>
    <s v="Non-Departmental Other Expenses"/>
    <n v="2.4540000000000002"/>
    <n v="6.7460000000000004"/>
    <m/>
    <m/>
    <m/>
    <m/>
    <m/>
    <x v="0"/>
    <x v="0"/>
    <x v="99"/>
  </r>
  <r>
    <s v="Foundational Package"/>
    <m/>
    <s v="Early Intervention: Te Kōhanga Reo – Learning Support Initiative and Targeted COVID-19 Response"/>
    <s v="This initiative enables the Ministry of Education to partner with Te Kōhanga Reo National Trust to co-design and co-deliver targeted strategies and support for the kōhanga whānau (kaiako, parents, whānau) to support tamariki with learning support needs and reduce the gap in access to learning support. This initiative will focus on keeping kōhanga whānau connected during COVID-19 alert levels and enabling a safe return of all tamariki and whānau to Kōhanga. Programmes that benefit Māori must reflect cultural ways of knowing and being. The combined expertise of the Trust (Te Ao Māori and Te Reo Māori) and the specialist knowledge of the Ministry, will ensure that all communication, resources and approaches are built on Kaupapa Māori and meet the unique needs of their communities."/>
    <s v="Education"/>
    <m/>
    <s v="Outcomes for Target Student Groups"/>
    <s v="Interventions for Target Student Groups"/>
    <s v="MCA"/>
    <s v="A"/>
    <s v="Departmental Output Expenses"/>
    <m/>
    <n v="1.1379999999999999"/>
    <n v="1.1499999999999999"/>
    <n v="0.27500000000000002"/>
    <n v="0.27600000000000002"/>
    <m/>
    <m/>
    <x v="0"/>
    <x v="0"/>
    <x v="100"/>
  </r>
  <r>
    <s v="Foundational Package"/>
    <m/>
    <s v="Emergency Financial Assistance for Caregivers in Response to COVID-19: Base Rate Increase"/>
    <s v="This initiative seeks funding to increase the rates of the Foster Care Allowance (FCA), Orphan's Benefit (OB) and Unsupported Child's Benefit (UCB) by $25.00 per week per child, with an implementation date of 6 July 2020."/>
    <s v="Social Development"/>
    <m/>
    <s v="Orphan's/Unsupported Child's Benefit"/>
    <s v="N/A"/>
    <s v="S"/>
    <s v="A"/>
    <s v="Benefits or Related Expenses"/>
    <m/>
    <n v="26.61"/>
    <n v="27.512"/>
    <n v="29.263999999999999"/>
    <n v="31.111000000000001"/>
    <m/>
    <m/>
    <x v="19"/>
    <x v="1"/>
    <x v="101"/>
  </r>
  <r>
    <s v="Foundational Package"/>
    <m/>
    <s v="Emergency Financial Assistance for Caregivers in Response to COVID-19: Base Rate Increase"/>
    <s v="This initiative seeks funding to increase the rates of the Foster Care Allowance (FCA), Orphan's Benefit (OB) and Unsupported Child's Benefit (UCB) by $25.00 per week per child, with an implementation date of 6 July 2020."/>
    <s v="Oranga Tamariki"/>
    <m/>
    <s v="Investing in Children and Young People"/>
    <s v="Statutory Intervention and Transition"/>
    <s v="MCA"/>
    <s v="A"/>
    <s v="Departmental Output Expenses"/>
    <m/>
    <n v="7.1260000000000003"/>
    <n v="7.1779999999999999"/>
    <n v="7.0960000000000001"/>
    <n v="7.1680000000000001"/>
    <m/>
    <m/>
    <x v="19"/>
    <x v="1"/>
    <x v="102"/>
  </r>
  <r>
    <s v="Foundational Package"/>
    <m/>
    <s v="Emergency Financial Assistance for Caregivers in Response to COVID-19: Supporting Stability and Care"/>
    <s v="This initiative seeks funding to deliver a package of support to caregivers to respond to the challenges and pressures as a result of COVID-19. The initiative provides funding for: (a) additional provision of approved respite care so that caregivers of children in State care continue to receive the Foster Care Allowance (FCA) for up to 20 days while the child they care for is in respite care; (b) caregivers who may provide care for less than 12 months to access the Orphan's Benefit (OB) and Unsupported Child's Benefit (UCB); and (c) an extension of the Birthday and Christmas Allowances to OB and UCB caregivers."/>
    <s v="Social Development"/>
    <m/>
    <s v="Orphan's/Unsupported Child's Benefit"/>
    <s v="N/A"/>
    <s v="S"/>
    <s v="A"/>
    <s v="Benefits or Related Expenses"/>
    <m/>
    <n v="2.601"/>
    <n v="13.981999999999999"/>
    <n v="22.622"/>
    <n v="24.18"/>
    <m/>
    <m/>
    <x v="20"/>
    <x v="1"/>
    <x v="103"/>
  </r>
  <r>
    <s v="Foundational Package"/>
    <m/>
    <s v="Emergency Financial Assistance for Caregivers in Response to COVID-19: Supporting Stability and Care"/>
    <s v="This initiative seeks funding to deliver a package of support to caregivers to respond to the challenges and pressures as a result of COVID-19. The initiative provides funding for: (a) additional provision of approved respite care so that caregivers of children in State care continue to receive the Foster Care Allowance (FCA) for up to 20 days while the child they care for is in respite care; (b) caregivers who may provide care for less than 12 months to access the Orphan's Benefit (OB) and Unsupported Child's Benefit (UCB); and (c) an extension of the Birthday and Christmas Allowances to OB and UCB caregivers."/>
    <s v="Oranga Tamariki"/>
    <m/>
    <s v="Investing in Children and Young People"/>
    <s v="Statutory Intervention and Transition"/>
    <s v="MCA"/>
    <s v="A"/>
    <s v="Departmental Output Expenses"/>
    <n v="0.13200000000000001"/>
    <n v="3.1760000000000002"/>
    <n v="8.2000000000000003E-2"/>
    <m/>
    <n v="7.1999999999999995E-2"/>
    <m/>
    <m/>
    <x v="20"/>
    <x v="1"/>
    <x v="104"/>
  </r>
  <r>
    <s v="Foundational Package"/>
    <m/>
    <s v="Employment and Financial Support Response to COVID-19"/>
    <s v="This initiative will increase the workforce capacity of the Ministry of Social Development (MSD) to provide financial support services for an increased number of people expected to become unemployed due to COVID-19. This will expand and adjust MSD's employment resourcing to support more people requiring employment assistance and expand MSD's service delivery workforce to support more people expected to require financial assistance in the next 12-24 months."/>
    <s v="Social Development"/>
    <m/>
    <s v="Improved Employment and Social Outcomes Support"/>
    <s v="Administering Income Support"/>
    <s v="MCA"/>
    <s v="A"/>
    <s v="Departmental Output Expenses"/>
    <m/>
    <n v="77"/>
    <n v="56"/>
    <n v="40"/>
    <n v="20"/>
    <m/>
    <m/>
    <x v="21"/>
    <x v="1"/>
    <x v="105"/>
  </r>
  <r>
    <s v="Foundational Package"/>
    <m/>
    <s v="Employment and Financial Support Response to COVID-19"/>
    <s v="This initiative will increase the workforce capacity of the Ministry of Social Development (MSD) to provide financial support services for an increased number of people expected to become unemployed due to COVID-19. This will expand and adjust MSD's employment resourcing to support more people requiring employment assistance and expand MSD's service delivery workforce to support more people expected to require financial assistance in the next 12-24 months."/>
    <s v="Social Development"/>
    <m/>
    <s v="Improved Employment and Social Outcomes Support"/>
    <s v="Improving Employment Outcomes"/>
    <s v="MCA"/>
    <s v="A"/>
    <s v="Departmental Output Expenses"/>
    <m/>
    <n v="33"/>
    <n v="24"/>
    <m/>
    <m/>
    <m/>
    <m/>
    <x v="0"/>
    <x v="0"/>
    <x v="106"/>
  </r>
  <r>
    <s v="Foundational Package"/>
    <m/>
    <s v="Employment Service Response to COVID-19"/>
    <s v="This initiative provides funding for employment services to respond to the impact and assist with the recovery from COVID-19. It will increase the capacity of the Ministry of Social Development (MSD) to provide employment support by expanding and adjusting MSD's employment support services enabling MSD to take a more proactive and innovative approach with employers and employees, including providing ‘light touch' services before people enter the benefit system."/>
    <s v="Social Development"/>
    <m/>
    <s v="Improved Employment and Social Outcomes Support"/>
    <s v="Improving Employment Outcomes"/>
    <s v="MCA"/>
    <s v="A"/>
    <s v="Departmental Output Expenses"/>
    <m/>
    <n v="80"/>
    <n v="40"/>
    <m/>
    <m/>
    <m/>
    <m/>
    <x v="0"/>
    <x v="0"/>
    <x v="107"/>
  </r>
  <r>
    <s v="Foundational Package"/>
    <m/>
    <s v="Employment Service Response to COVID-19"/>
    <s v="This initiative provides funding for employment services to respond to the impact and assist with the recovery from COVID-19. It will increase the capacity of the Ministry of Social Development (MSD) to provide employment support by expanding and adjusting MSD's employment support services enabling MSD to take a more proactive and innovative approach with employers and employees, including providing ‘light touch' services before people enter the benefit system."/>
    <s v="Social Development"/>
    <m/>
    <s v="Improved Employment and Social Outcomes Support"/>
    <s v="Improving Work Readiness Outcomes"/>
    <s v="MCA"/>
    <s v="A"/>
    <s v="Departmental Output Expenses"/>
    <m/>
    <n v="20"/>
    <n v="10"/>
    <m/>
    <m/>
    <m/>
    <m/>
    <x v="0"/>
    <x v="0"/>
    <x v="108"/>
  </r>
  <r>
    <s v="July Package"/>
    <m/>
    <s v="Enabling the Royal New Zealand Returned and Services' Association to Continue to Provide Services and Support"/>
    <s v="This initiative provides a grant to the Royal New Zealand Returned and Services' Association that will enable it to continue to provide services and support to New Zealand veterans, service people and their families in the face of COVID-19 challenges."/>
    <s v="Defence Force"/>
    <m/>
    <s v="Grant Payments to Non-Government Organisations"/>
    <s v="N/A"/>
    <s v="S"/>
    <s v="A"/>
    <s v="Non-Departmental Other Expenses"/>
    <m/>
    <n v="2.5299999999999998"/>
    <m/>
    <m/>
    <m/>
    <m/>
    <m/>
    <x v="0"/>
    <x v="0"/>
    <x v="109"/>
  </r>
  <r>
    <s v="Foundational Package"/>
    <m/>
    <s v="Enhancing Biodiversity Outcomes on Public and Private Land"/>
    <s v="This initiative will fund significant job creation across the country, particularly in the regions through nationwide community programmes delivered by third party providers, regional councils and landowner groups to provide support for protection and restoration of indigenous biodiversity and habitat, revegetation of private and public conservation land and land riparian buffer protection and maintenance."/>
    <s v="Conservation"/>
    <m/>
    <s v="Not appropriated"/>
    <s v="N/A"/>
    <s v="N/A"/>
    <s v="N/A"/>
    <s v="N/A"/>
    <m/>
    <n v="46.796999999999997"/>
    <n v="42.445"/>
    <n v="34.924999999999997"/>
    <n v="30.077999999999999"/>
    <m/>
    <m/>
    <x v="22"/>
    <x v="1"/>
    <x v="110"/>
  </r>
  <r>
    <s v="Foundational Package"/>
    <m/>
    <s v="Establishing a New Zealand Fale Malae"/>
    <s v="This initiative will commence detailed planning and consent work to progress the establishment of a New Zealand Fale Malae."/>
    <s v="Arts, Culture and Heritage"/>
    <m/>
    <s v="Heritage and Cultural Sector Initiatives"/>
    <s v="N/A"/>
    <s v="S"/>
    <s v="A"/>
    <s v="Non-Departmental Other Expenses"/>
    <m/>
    <n v="10"/>
    <m/>
    <m/>
    <m/>
    <m/>
    <m/>
    <x v="23"/>
    <x v="0"/>
    <x v="57"/>
  </r>
  <r>
    <s v="Foundational Package"/>
    <m/>
    <s v="Establishing a Student Hardship Fund for 2020"/>
    <s v="This initiative establishes a COVID-19 student hardship fund for 2020 of $20 million to be available immediately. This will help students who may fall through the cracks of the general COVID-19 financial supports to access financial support and allow them to remain connected with their education provider."/>
    <s v="Tertiary Education"/>
    <m/>
    <s v="Access to Tertiary Education"/>
    <s v="N/A"/>
    <s v="S"/>
    <s v="A"/>
    <s v="Non-departmental Output Expenses"/>
    <n v="20"/>
    <m/>
    <m/>
    <m/>
    <m/>
    <m/>
    <m/>
    <x v="0"/>
    <x v="0"/>
    <x v="111"/>
  </r>
  <r>
    <s v="Foundational Package"/>
    <m/>
    <s v="Establishing Workforce Development Councils to Support COVID-19 Recovery"/>
    <s v="This initiative provides funding to accelerate the establishment of Workforce Development Councils (WDCs) to give industry greater leadership across the vocational education and training system, and help ensure the delivery of the skills industries needed to recover from the impact of COVID-19. WDCs are a foundational component of the Government's Reform of Vocational Education."/>
    <s v="Tertiary Education"/>
    <m/>
    <s v="Tertiary Sector / Industry Collaboration Projects"/>
    <s v="N/A"/>
    <s v="S"/>
    <s v="A"/>
    <s v="Non-departmental Output Expenses"/>
    <m/>
    <n v="4"/>
    <m/>
    <m/>
    <m/>
    <m/>
    <m/>
    <x v="0"/>
    <x v="0"/>
    <x v="10"/>
  </r>
  <r>
    <s v="Foundational Package"/>
    <m/>
    <s v="Establishing Workforce Development Councils to Support COVID-19 Recovery"/>
    <s v="This initiative provides funding to accelerate the establishment of Workforce Development Councils (WDCs) to give industry greater leadership across the vocational education and training system, and help ensure the delivery of the skills industries needed to recover from the impact of COVID-19. WDCs are a foundational component of the Government's Reform of Vocational Education."/>
    <s v="Tertiary Education"/>
    <m/>
    <s v="Workforce Development Councils"/>
    <s v="N/A"/>
    <s v="S"/>
    <s v="A"/>
    <s v="Non-departmental Output Expenses"/>
    <m/>
    <n v="42"/>
    <n v="54"/>
    <n v="65"/>
    <n v="65"/>
    <m/>
    <m/>
    <x v="24"/>
    <x v="1"/>
    <x v="112"/>
  </r>
  <r>
    <s v="Foundational Package"/>
    <m/>
    <s v="Ethnic Communities Multi-Lingual Information Network"/>
    <s v="This initiative will establish a network of ethnic community partners (information facilitators) who will disseminate critical government information into communities in multiple languages. This will enable the office of Ethnic Communities (OEC) to extend its reach beyond ethnic community leaders and organised groups, into ethnic households."/>
    <s v="Internal Affairs"/>
    <m/>
    <s v="Community Information and Advisory Services"/>
    <s v="Advisory and Information Services to Ethnic Communities"/>
    <s v="MCA"/>
    <s v="A"/>
    <s v="Departmental Output Expenses"/>
    <m/>
    <n v="0.90500000000000003"/>
    <n v="0.80300000000000005"/>
    <m/>
    <m/>
    <m/>
    <m/>
    <x v="0"/>
    <x v="0"/>
    <x v="113"/>
  </r>
  <r>
    <s v="Foundational Package"/>
    <m/>
    <s v="Ethnic Communities Multi-Lingual Information Network"/>
    <s v="This initiative will establish a network of ethnic community partners (information facilitators) who will disseminate critical government information into communities in multiple languages. This will enable the office of Ethnic Communities (OEC) to extend its reach beyond ethnic community leaders and organised groups, into ethnic households."/>
    <s v="Internal Affairs"/>
    <m/>
    <s v="Ethnic Communities Grants"/>
    <s v="N/A"/>
    <s v="S"/>
    <s v="A"/>
    <s v="Non-Departmental Other Expenses"/>
    <m/>
    <n v="0.2"/>
    <n v="0.2"/>
    <m/>
    <m/>
    <m/>
    <m/>
    <x v="0"/>
    <x v="0"/>
    <x v="114"/>
  </r>
  <r>
    <s v="Foundational Package"/>
    <m/>
    <s v="Expand and Strengthen Existing Employment Services to Support More Disabled New Zealanders into Employment"/>
    <s v="This initiative aims to enhance the employment outcomes of disabled individuals by expanding successful employment services. This will be achieved by increasing the capacity of services, making services available to young people in their final two years of school, and further upskilling jobseekers currently enrolled who face additional barriers to employment."/>
    <s v="Social Development"/>
    <m/>
    <s v="Improved Employment and Social Outcomes Support"/>
    <s v="Improving Employment Outcomes"/>
    <s v="MCA"/>
    <s v="A"/>
    <s v="Departmental Output Expenses"/>
    <m/>
    <n v="0.12"/>
    <n v="0.12"/>
    <m/>
    <m/>
    <m/>
    <m/>
    <x v="0"/>
    <x v="0"/>
    <x v="115"/>
  </r>
  <r>
    <s v="Foundational Package"/>
    <m/>
    <s v="Expand and Strengthen Existing Employment Services to Support More Disabled New Zealanders into Employment"/>
    <s v="This initiative aims to enhance the employment outcomes of disabled individuals by expanding successful employment services. This will be achieved by increasing the capacity of services, making services available to young people in their final two years of school, and further upskilling jobseekers currently enrolled who face additional barriers to employment."/>
    <s v="Social Development"/>
    <m/>
    <s v="Community Participation Services"/>
    <s v="N/A"/>
    <s v="S"/>
    <s v="A"/>
    <s v="Non-departmental Output Expenses"/>
    <m/>
    <n v="6.13"/>
    <n v="6.13"/>
    <m/>
    <m/>
    <m/>
    <m/>
    <x v="0"/>
    <x v="0"/>
    <x v="116"/>
  </r>
  <r>
    <s v="Foundational Package"/>
    <m/>
    <s v="Expanding Animal Wellbeing Support Activities Across New Zealand"/>
    <s v="This initiative protects animal wellbeing by providing additional resource to support the identification and management of animal welfare issues. This is to address concerns regarding animal welfare associated with COVID-19 restrictions and drought. This initiative will increase the number of frontline staff by eight full time equivalents to provide support and coordinate activity throughout New Zealand. Coordinators provide planning, reporting and coordination of animal welfare services through to recovery at a local level, and at the national level coordinate whole-of-supply chain responses across the country."/>
    <s v="Agriculture, Biosecurity, Fisheries and Food Safety"/>
    <m/>
    <s v="Agriculture: Programmes Supporting Sustainability"/>
    <s v="Animal Welfare: Education and Enforcement"/>
    <s v="MCA"/>
    <s v="A"/>
    <s v="Departmental Output Expenses"/>
    <m/>
    <n v="1.3180000000000001"/>
    <n v="1.34"/>
    <n v="1.3620000000000001"/>
    <n v="1.3839999999999999"/>
    <m/>
    <m/>
    <x v="25"/>
    <x v="1"/>
    <x v="117"/>
  </r>
  <r>
    <s v="July Package"/>
    <m/>
    <s v="Expanding Support to Women's Non-Governmental Organisations to Deliver Services for Women Affected by COVID-19"/>
    <s v="This initiative provides additional funding to suppport more women's non-governmental organisations that have seen an increased demand as a result of the COVID-19 pandemic. The COVID-19 Response and Recovery Fund Foundational Package approved $1 million for a COVID-19 Community Fund. This additional funding will enable further eligible organisations to access immediate financial assistance to help them deliver community initiatives such as translation services for migrant women; ensuring women are able to live free from violence; education initiatives; addressing connectivity issues; as well as meeting urgent needs such as providing food parcels and clothing needs."/>
    <s v="Women"/>
    <m/>
    <s v="Improving the Lives of New Zealand Women"/>
    <s v="N/A"/>
    <s v="S"/>
    <s v="A"/>
    <s v="Departmental Output Expenses"/>
    <m/>
    <n v="1"/>
    <m/>
    <m/>
    <m/>
    <m/>
    <m/>
    <x v="0"/>
    <x v="0"/>
    <x v="23"/>
  </r>
  <r>
    <s v="Foundational Package"/>
    <m/>
    <s v="Expanding the Warmer Kiwi Homes Programme to Support Low-Income Households"/>
    <s v="This initiative provides funding for subsidised insulation and heating retrofits in houses occupied by low-income owners. It will expand the Energy Efficiency and Conservation Authority's existing Warmer Kiwi Homes programme and will increase the proportion of the cost of insulation and heating retrofits that is covered by government grants. This will increase the incentive for low-income owner-occupiers to access the Warmer Kiwi Homes grants. It will provide a greater level of support to help low-income households keep their homes warm and dry, leading to significant health benefits."/>
    <s v="Business, Science and Innovation"/>
    <m/>
    <s v="Energy and Resources: Implementation of the Grant Scheme for Warm, Dry Homes"/>
    <s v="N/A"/>
    <s v="S"/>
    <s v="M"/>
    <s v="Non-Departmental Other Expenses"/>
    <m/>
    <n v="28.222000000000001"/>
    <n v="28.222000000000001"/>
    <m/>
    <m/>
    <m/>
    <m/>
    <x v="26"/>
    <x v="5"/>
    <x v="118"/>
  </r>
  <r>
    <s v="July Package"/>
    <m/>
    <s v="Expo 2020 COVID-19 and Related Postponement Costs"/>
    <s v="This initiative will support New Zealand's presence at Expo 2020, which owing to the COVID-19 pandemic has been postponed and wil now open on 1 October 2021. Increased costs have been incurred from COVID-19 impacts during the construction phase and this initiative will fund additional costs incurred from the mothballing of the pavillion until the following year."/>
    <s v="Foreign Affairs"/>
    <m/>
    <s v="Expo 2020 Dubai"/>
    <s v="N/A"/>
    <s v="S"/>
    <s v="A"/>
    <s v="Non-departmental Output Expenses"/>
    <m/>
    <m/>
    <n v="7.28"/>
    <n v="0.5"/>
    <m/>
    <m/>
    <m/>
    <x v="0"/>
    <x v="0"/>
    <x v="119"/>
  </r>
  <r>
    <s v="July Package"/>
    <m/>
    <s v="Extending Temporary Deferral Measures to Manage Demand"/>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s v="Social Development"/>
    <m/>
    <s v="Accommodation Assistance"/>
    <s v="N/A"/>
    <s v="S"/>
    <s v="A"/>
    <s v="Benefits or Related Expenses"/>
    <m/>
    <n v="9.4619999999999997"/>
    <n v="1.974"/>
    <m/>
    <m/>
    <m/>
    <m/>
    <x v="0"/>
    <x v="0"/>
    <x v="120"/>
  </r>
  <r>
    <s v="July Package"/>
    <m/>
    <s v="Extending Temporary Deferral Measures to Manage Demand"/>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s v="Social Development"/>
    <m/>
    <s v="Hardship Assistance"/>
    <s v="N/A"/>
    <s v="S"/>
    <s v="A"/>
    <s v="Benefits or Related Expenses"/>
    <m/>
    <n v="-1.4890000000000001"/>
    <n v="0.15"/>
    <m/>
    <m/>
    <m/>
    <m/>
    <x v="0"/>
    <x v="0"/>
    <x v="121"/>
  </r>
  <r>
    <s v="July Package"/>
    <m/>
    <s v="Extending Temporary Deferral Measures to Manage Demand"/>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s v="Social Development"/>
    <m/>
    <s v="Jobseeker Support and Emergency Benefit"/>
    <s v="N/A"/>
    <s v="S"/>
    <s v="A"/>
    <s v="Benefits or Related Expenses"/>
    <m/>
    <n v="128.87100000000001"/>
    <n v="17.213999999999999"/>
    <m/>
    <m/>
    <m/>
    <m/>
    <x v="0"/>
    <x v="0"/>
    <x v="122"/>
  </r>
  <r>
    <s v="July Package"/>
    <m/>
    <s v="Extending Temporary Deferral Measures to Manage Demand"/>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s v="Social Development"/>
    <m/>
    <s v="Sole Parent Support"/>
    <s v="N/A"/>
    <s v="S"/>
    <s v="A"/>
    <s v="Benefits or Related Expenses"/>
    <m/>
    <n v="12.013"/>
    <n v="3.6619999999999999"/>
    <m/>
    <m/>
    <m/>
    <m/>
    <x v="0"/>
    <x v="0"/>
    <x v="123"/>
  </r>
  <r>
    <s v="July Package"/>
    <m/>
    <s v="Extending Temporary Deferral Measures to Manage Demand"/>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s v="Social Development"/>
    <m/>
    <s v="Supported Living Payment"/>
    <s v="N/A"/>
    <s v="S"/>
    <s v="A"/>
    <s v="Benefits or Related Expenses"/>
    <m/>
    <n v="0.77300000000000002"/>
    <n v="9.5000000000000001E-2"/>
    <m/>
    <m/>
    <m/>
    <m/>
    <x v="0"/>
    <x v="0"/>
    <x v="124"/>
  </r>
  <r>
    <s v="July Package"/>
    <m/>
    <s v="Extending Temporary Deferral Measures to Manage Demand"/>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s v="Social Development"/>
    <m/>
    <s v="Youth Payment and Young Parent Payment"/>
    <s v="N/A"/>
    <s v="S"/>
    <s v="A"/>
    <s v="Benefits or Related Expenses"/>
    <m/>
    <n v="0.314"/>
    <n v="4.8000000000000001E-2"/>
    <m/>
    <m/>
    <m/>
    <m/>
    <x v="0"/>
    <x v="0"/>
    <x v="125"/>
  </r>
  <r>
    <s v="July Package"/>
    <m/>
    <s v="Extending Temporary Deferral Measures to Manage Demand"/>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s v="Social Development"/>
    <m/>
    <s v="Improved Employment and Social Outcomes Support"/>
    <s v="Administering Income Support"/>
    <s v="MCA"/>
    <s v="A"/>
    <s v="Departmental Output Expenses"/>
    <m/>
    <n v="0.56999999999999995"/>
    <n v="0.27600000000000002"/>
    <m/>
    <m/>
    <m/>
    <m/>
    <x v="0"/>
    <x v="0"/>
    <x v="126"/>
  </r>
  <r>
    <s v="July Package"/>
    <m/>
    <s v="Extending Temporary Deferral Measures to Manage Demand"/>
    <s v="This initiative enables the continuation of several temporary measures put in place in March 2020 to ensure continued support for New Zealanders in the welfare system and assist the Ministry of Social Development to manage unprecedented demand in response to the economic impact of COVID-19. Measures to be extended through this initiative are: suspension of the 52-week reapplication requirement; suspension of the requirement to provide subsequent work capacity medical certificates; and the temporary removal of initial income stand-downs."/>
    <s v="Social Development"/>
    <m/>
    <s v="Recoverable Assistance"/>
    <s v="N/A"/>
    <s v="S"/>
    <s v="A"/>
    <s v="Non-Departmental Capital Expenditure"/>
    <m/>
    <m/>
    <m/>
    <m/>
    <m/>
    <n v="-4.298"/>
    <m/>
    <x v="0"/>
    <x v="0"/>
    <x v="127"/>
  </r>
  <r>
    <s v="Foundational Package"/>
    <m/>
    <s v="Funding for COVID-19"/>
    <s v="This initiative will enable the New Zealand Police to fund response costs including the procurement of Personal Protective Equipment (PPE) and cancellation of annual leave."/>
    <s v="Police"/>
    <m/>
    <s v="Case Resolution and Support to Judicial Process"/>
    <s v="N/A"/>
    <s v="S"/>
    <s v="A"/>
    <s v="Departmental Output Expenses"/>
    <n v="17.292000000000002"/>
    <m/>
    <m/>
    <m/>
    <m/>
    <m/>
    <m/>
    <x v="0"/>
    <x v="0"/>
    <x v="128"/>
  </r>
  <r>
    <s v="Foundational Package"/>
    <m/>
    <s v="Funding for COVID-19"/>
    <s v="This initiative will enable the New Zealand Police to fund response costs including the procurement of Personal Protective Equipment (PPE) and cancellation of annual leave."/>
    <s v="Police"/>
    <m/>
    <s v="General Crime Prevention Services"/>
    <s v="N/A"/>
    <s v="S"/>
    <s v="A"/>
    <s v="Departmental Output Expenses"/>
    <n v="1.8660000000000001"/>
    <m/>
    <m/>
    <m/>
    <m/>
    <m/>
    <m/>
    <x v="0"/>
    <x v="0"/>
    <x v="129"/>
  </r>
  <r>
    <s v="Foundational Package"/>
    <m/>
    <s v="Funding for COVID-19"/>
    <s v="This initiative will enable the New Zealand Police to fund response costs including the procurement of Personal Protective Equipment (PPE) and cancellation of annual leave."/>
    <s v="Police"/>
    <m/>
    <s v="Police Primary Response Management"/>
    <s v="N/A"/>
    <s v="S"/>
    <s v="A"/>
    <s v="Departmental Output Expenses"/>
    <n v="79.989999999999995"/>
    <m/>
    <m/>
    <m/>
    <m/>
    <m/>
    <m/>
    <x v="0"/>
    <x v="0"/>
    <x v="130"/>
  </r>
  <r>
    <s v="Foundational Package"/>
    <m/>
    <s v="Funding for COVID-19"/>
    <s v="This initiative will enable the New Zealand Police to fund response costs including the procurement of Personal Protective Equipment (PPE) and cancellation of annual leave."/>
    <s v="Police"/>
    <m/>
    <s v="Specific Crime Prevention Services and Maintenance of Public Order"/>
    <s v="N/A"/>
    <s v="S"/>
    <s v="A"/>
    <s v="Departmental Output Expenses"/>
    <n v="25.254000000000001"/>
    <m/>
    <m/>
    <m/>
    <m/>
    <m/>
    <m/>
    <x v="0"/>
    <x v="0"/>
    <x v="131"/>
  </r>
  <r>
    <s v="Foundational Package"/>
    <m/>
    <s v="Funding for COVID-19"/>
    <s v="This initiative will enable the New Zealand Police to fund response costs including the procurement of Personal Protective Equipment (PPE) and cancellation of annual leave."/>
    <s v="Police"/>
    <m/>
    <s v="Policing Services"/>
    <s v="Crime Prevention"/>
    <s v="MCA"/>
    <s v="A"/>
    <s v="Departmental Output Expenses"/>
    <m/>
    <n v="11.733000000000001"/>
    <m/>
    <m/>
    <m/>
    <m/>
    <m/>
    <x v="0"/>
    <x v="0"/>
    <x v="132"/>
  </r>
  <r>
    <s v="Foundational Package"/>
    <m/>
    <s v="Funding for COVID-19"/>
    <s v="This initiative will enable the New Zealand Police to fund response costs including the procurement of Personal Protective Equipment (PPE) and cancellation of annual leave."/>
    <s v="Police"/>
    <m/>
    <s v="Policing Services"/>
    <s v="Investigations and Case Resolution"/>
    <s v="MCA"/>
    <s v="A"/>
    <s v="Departmental Output Expenses"/>
    <m/>
    <n v="7.4809999999999999"/>
    <m/>
    <m/>
    <m/>
    <m/>
    <m/>
    <x v="0"/>
    <x v="0"/>
    <x v="133"/>
  </r>
  <r>
    <s v="Foundational Package"/>
    <m/>
    <s v="Funding for COVID-19"/>
    <s v="This initiative will enable the New Zealand Police to fund response costs including the procurement of Personal Protective Equipment (PPE) and cancellation of annual leave."/>
    <s v="Police"/>
    <m/>
    <s v="Policing Services"/>
    <s v="Primary Response Management"/>
    <s v="MCA"/>
    <s v="A"/>
    <s v="Departmental Output Expenses"/>
    <m/>
    <n v="34.607999999999997"/>
    <m/>
    <m/>
    <m/>
    <m/>
    <m/>
    <x v="0"/>
    <x v="0"/>
    <x v="134"/>
  </r>
  <r>
    <s v="Foundational Package"/>
    <m/>
    <s v="Funding For Family Violence COVID-19 Response: Increased Funding for Counties Manukau Whāngaia Ngā Pā Harakeke Site"/>
    <s v="This initiative will provide additional funding for Counties Manukau through the Whāngaia Ngā Pā Harakeke site to support triaging of cases and enable the purchase of family violence services. Volumes of family violence in Counties Manukau is the highest in New Zealand, and is at risk of worsening during the period of COVID-19. This funding will ensure that family violence services can be accessed through Whāngaia Ngā Pā Harakeke when needed."/>
    <s v="Police"/>
    <m/>
    <s v="General Crime Prevention Services"/>
    <s v="N/A"/>
    <s v="S"/>
    <s v="A"/>
    <s v="Departmental Output Expenses"/>
    <n v="0.63"/>
    <m/>
    <m/>
    <m/>
    <m/>
    <m/>
    <m/>
    <x v="0"/>
    <x v="0"/>
    <x v="135"/>
  </r>
  <r>
    <s v="Foundational Package"/>
    <m/>
    <s v="Funding For Family Violence COVID-19 Response: Increased Funding for Counties Manukau Whāngaia Ngā Pā Harakeke Site"/>
    <s v="This initiative will provide additional funding for Counties Manukau through the Whāngaia Ngā Pā Harakeke site to support triaging of cases and enable the purchase of family violence services. Volumes of family violence in Counties Manukau is the highest in New Zealand, and is at risk of worsening during the period of COVID-19. This funding will ensure that family violence services can be accessed through Whāngaia Ngā Pā Harakeke when needed."/>
    <s v="Police"/>
    <m/>
    <s v="Policing Services"/>
    <s v="Crime Prevention"/>
    <s v="MCA"/>
    <s v="A"/>
    <s v="Departmental Output Expenses"/>
    <m/>
    <n v="2.4"/>
    <m/>
    <m/>
    <m/>
    <m/>
    <m/>
    <x v="0"/>
    <x v="0"/>
    <x v="136"/>
  </r>
  <r>
    <s v="Foundational Package"/>
    <m/>
    <s v="Funding for Family Violence COVID-19 Response: Services for Children and Youth Experiencing Violence"/>
    <s v="This initiative seeks funding to purchase services for children and young people experiencing family violence and who are identified through multi-agency community response sites (eg, Whāngaia Ngā Pā Harakeke and Integrated Safety Response sites). This is particularly important at this time as the usual support networks of children and young people are distrupted during the period of COVID-19."/>
    <s v="Oranga Tamariki"/>
    <m/>
    <s v="Investing in Children and Young People"/>
    <s v="Prevention and Early Intervention"/>
    <s v="MCA"/>
    <s v="A"/>
    <s v="Departmental Output Expenses"/>
    <n v="0.3"/>
    <n v="1.96"/>
    <n v="1.96"/>
    <n v="1.96"/>
    <n v="1.913"/>
    <m/>
    <m/>
    <x v="27"/>
    <x v="1"/>
    <x v="137"/>
  </r>
  <r>
    <s v="Foundational Package"/>
    <m/>
    <s v="Funding for Family Violence COVID-19 Response: Services for Children and Youth Experiencing Violence"/>
    <s v="This initiative seeks funding to purchase services for children and young people experiencing family violence and who are identified through multi-agency community response sites (eg, Whāngaia Ngā Pā Harakeke and Integrated Safety Response sites). This is particularly important at this time as the usual support networks of children and young people are distrupted during the period of COVID-19."/>
    <s v="Police"/>
    <m/>
    <s v="Policing Services"/>
    <s v="Crime Prevention"/>
    <s v="MCA"/>
    <s v="A"/>
    <s v="Departmental Output Expenses"/>
    <m/>
    <n v="1.22"/>
    <n v="1.42"/>
    <n v="1.42"/>
    <n v="1.147"/>
    <m/>
    <m/>
    <x v="27"/>
    <x v="1"/>
    <x v="138"/>
  </r>
  <r>
    <s v="July Package"/>
    <m/>
    <s v="Funding for Public Health Units"/>
    <s v="This initiative will provide funding to enable Public Health Units to continue providing critical population and public health services in 2020/21, including continuing to support the COVID-19 response."/>
    <s v="Health"/>
    <m/>
    <s v="Public Health Service Purchasing"/>
    <s v="N/A"/>
    <s v="S"/>
    <s v="A"/>
    <s v="Non-departmental Output Expenses"/>
    <m/>
    <n v="3.5"/>
    <m/>
    <m/>
    <m/>
    <m/>
    <m/>
    <x v="0"/>
    <x v="0"/>
    <x v="19"/>
  </r>
  <r>
    <s v="Foundational Package"/>
    <m/>
    <s v="Funding for the Commerce Commission to Promote Competition in Markets"/>
    <s v="This initiative provides increased capacity for the Commerce Commission to quickly analyse and respond to the impacts on competition in markets due to COVID-19. Building on its existing work, the funding will enable the Commission to more effectively promote competition in markets. This in turn will contribute to improving New Zealanders' living standards during the COVID-19 pandemic and over the longer term."/>
    <s v="Business, Science and Innovation"/>
    <m/>
    <s v="Commerce and Consumer Affairs: Enforcement of General Market Regulation"/>
    <s v="Enforcement of Competition Regulation"/>
    <s v="MCA"/>
    <s v="A"/>
    <s v="Non-departmental Output Expenses"/>
    <m/>
    <n v="2.5"/>
    <m/>
    <m/>
    <m/>
    <m/>
    <m/>
    <x v="0"/>
    <x v="0"/>
    <x v="139"/>
  </r>
  <r>
    <s v="July Package"/>
    <m/>
    <s v="Funding to Support Schools to Manage the Immediate Costs of COVID-19"/>
    <s v="This initiative will support state and state-integrated schools to manage the immediate financial pressures of COVID-19. This initiative provides funding for cleaning and sanitation costs, additional staff to support small schools, and relief teachers. This initiative also supports the school hostel workforce who have been adversely impacted by COVID-19."/>
    <s v="Education"/>
    <m/>
    <s v="Primary and Secondary Education"/>
    <s v="Support and Resources for Education Providers"/>
    <s v="MCA"/>
    <s v="A"/>
    <s v="Departmental Output Expenses"/>
    <m/>
    <n v="7.0000000000000007E-2"/>
    <m/>
    <m/>
    <m/>
    <m/>
    <m/>
    <x v="0"/>
    <x v="0"/>
    <x v="140"/>
  </r>
  <r>
    <s v="July Package"/>
    <m/>
    <s v="Funding to Support Schools to Manage the Immediate Costs of COVID-19"/>
    <s v="This initiative will support state and state-integrated schools to manage the immediate financial pressures of COVID-19. This initiative provides funding for cleaning and sanitation costs, additional staff to support small schools, and relief teachers. This initiative also supports the school hostel workforce who have been adversely impacted by COVID-19."/>
    <s v="Education"/>
    <m/>
    <s v="Education Providers with COVID-19-Related Losses of Income"/>
    <s v="N/A"/>
    <s v="S"/>
    <s v="A"/>
    <s v="Non-Departmental Other Expenses"/>
    <m/>
    <n v="3.7890000000000001"/>
    <m/>
    <m/>
    <m/>
    <m/>
    <m/>
    <x v="0"/>
    <x v="0"/>
    <x v="141"/>
  </r>
  <r>
    <s v="July Package"/>
    <m/>
    <s v="Funding to Support Schools to Manage the Immediate Costs of COVID-19"/>
    <s v="This initiative will support state and state-integrated schools to manage the immediate financial pressures of COVID-19. This initiative provides funding for cleaning and sanitation costs, additional staff to support small schools, and relief teachers. This initiative also supports the school hostel workforce who have been adversely impacted by COVID-19."/>
    <s v="Education"/>
    <m/>
    <s v="Primary and Secondary Education"/>
    <s v="Secondary Education"/>
    <s v="MCA"/>
    <s v="A"/>
    <s v="Non-departmental Output Expenses"/>
    <m/>
    <n v="7.819"/>
    <m/>
    <m/>
    <m/>
    <m/>
    <m/>
    <x v="0"/>
    <x v="0"/>
    <x v="142"/>
  </r>
  <r>
    <s v="July Package"/>
    <m/>
    <s v="Funding to Support Schools to Manage the Immediate Costs of COVID-19"/>
    <s v="This initiative will support state and state-integrated schools to manage the immediate financial pressures of COVID-19. This initiative provides funding for cleaning and sanitation costs, additional staff to support small schools, and relief teachers. This initiative also supports the school hostel workforce who have been adversely impacted by COVID-19."/>
    <s v="Education"/>
    <m/>
    <s v="Primary and Secondary Education"/>
    <s v="Primary Education"/>
    <s v="MCA"/>
    <s v="A"/>
    <s v="Non-departmental Output Expenses"/>
    <m/>
    <n v="26.562000000000001"/>
    <m/>
    <m/>
    <m/>
    <m/>
    <m/>
    <x v="0"/>
    <x v="0"/>
    <x v="143"/>
  </r>
  <r>
    <s v="July Package"/>
    <m/>
    <s v="Funding to Support Schools to Manage the Immediate Costs of COVID-19"/>
    <s v="This initiative will support state and state-integrated schools to manage the immediate financial pressures of COVID-19. This initiative provides funding for cleaning and sanitation costs, additional staff to support small schools, and relief teachers. This initiative also supports the school hostel workforce who have been adversely impacted by COVID-19."/>
    <s v="Education"/>
    <m/>
    <s v="Outcomes for Target Student Groups"/>
    <s v="Learning Support"/>
    <s v="MCA"/>
    <s v="A"/>
    <s v="Non-departmental Output Expenses"/>
    <m/>
    <n v="9.4E-2"/>
    <m/>
    <m/>
    <m/>
    <m/>
    <m/>
    <x v="0"/>
    <x v="0"/>
    <x v="144"/>
  </r>
  <r>
    <s v="July Package"/>
    <m/>
    <s v="Further Regional Business Partner Advice for Small Businesses"/>
    <s v="This initiative will enable additional business consultancy advice funding through the Regional Business Partner Network."/>
    <s v="Business, Science and Innovation"/>
    <m/>
    <s v="Support the Growth and Development of New Zealand Firms, Sectors and Regions"/>
    <s v="Services to Support the Growth and Development of New Zealand Businesses"/>
    <s v="MCA"/>
    <s v="A"/>
    <s v="Non-departmental Output Expenses"/>
    <m/>
    <n v="40"/>
    <m/>
    <m/>
    <m/>
    <m/>
    <m/>
    <x v="0"/>
    <x v="0"/>
    <x v="145"/>
  </r>
  <r>
    <s v="Foundational Package"/>
    <m/>
    <s v="Gambling, Racing and Community Funding Policy Programme"/>
    <s v="This initiative provides funding to address issues arising from the impact COVID-19 has on the revenue streams of New Zealand's community and voluntary organisations, sporting organisations and racing industry. Many of these organisations rely on the proceeds of gambling for survival. COVID-19, and measures in place to combat it have significantly impacted these revenue streams in some areas to nil with no likelihood of business-as-usual resuming in the immediate future and contributed to decreasing lotteries sales. Ministers have directed the Department to deliver a significant multi-faceted programme of work under an accelerated timeline to address these issues. This includes the delivery of complex regulatory reform to introduce a managed online gambling market by the end of this Parliamentary term."/>
    <s v="Internal Affairs"/>
    <m/>
    <s v="Policy Advice"/>
    <s v="Policy Advice - Internal Affairs"/>
    <s v="MCA"/>
    <s v="A"/>
    <s v="Departmental Output Expenses"/>
    <n v="0.15"/>
    <m/>
    <m/>
    <m/>
    <m/>
    <m/>
    <m/>
    <x v="0"/>
    <x v="0"/>
    <x v="146"/>
  </r>
  <r>
    <s v="Foundational Package"/>
    <m/>
    <s v="Gambling, Racing and Community Funding Policy Programme"/>
    <s v="This initiative provides funding to address issues arising from the impact COVID-19 has on the revenue streams of New Zealand's community and voluntary organisations, sporting organisations and racing industry. Many of these organisations rely on the proceeds of gambling for survival. COVID-19, and measures in place to combat it have significantly impacted these revenue streams in some areas to nil with no likelihood of business-as-usual resuming in the immediate future and contributed to decreasing lotteries sales. Ministers have directed the Department to deliver a significant multi-faceted programme of work under an accelerated timeline to address these issues. This includes the delivery of complex regulatory reform to introduce a managed online gambling market by the end of this Parliamentary term."/>
    <s v="Internal Affairs"/>
    <m/>
    <s v="Policy Advice"/>
    <s v="Policy Advice - Racing"/>
    <s v="MCA"/>
    <s v="A"/>
    <s v="Departmental Output Expenses"/>
    <n v="0.05"/>
    <m/>
    <m/>
    <m/>
    <m/>
    <m/>
    <m/>
    <x v="0"/>
    <x v="0"/>
    <x v="147"/>
  </r>
  <r>
    <s v="Foundational Package"/>
    <m/>
    <s v="Gambling, Racing and Community Funding Policy Programme"/>
    <s v="This initiative provides funding to address issues arising from the impact COVID-19 has on the revenue streams of New Zealand's community and voluntary organisations, sporting organisations and racing industry. Many of these organisations rely on the proceeds of gambling for survival. COVID-19, and measures in place to combat it have significantly impacted these revenue streams in some areas to nil with no likelihood of business-as-usual resuming in the immediate future and contributed to decreasing lotteries sales. Ministers have directed the Department to deliver a significant multi-faceted programme of work under an accelerated timeline to address these issues. This includes the delivery of complex regulatory reform to introduce a managed online gambling market by the end of this Parliamentary term."/>
    <s v="Internal Affairs"/>
    <m/>
    <s v="Policy and Related Services"/>
    <s v="Policy and Related Services - Community and Voluntary Sector"/>
    <s v="MCA"/>
    <s v="A"/>
    <s v="Departmental Output Expenses"/>
    <m/>
    <n v="0.3"/>
    <m/>
    <m/>
    <m/>
    <m/>
    <m/>
    <x v="0"/>
    <x v="0"/>
    <x v="68"/>
  </r>
  <r>
    <s v="Foundational Package"/>
    <m/>
    <s v="Gambling, Racing and Community Funding Policy Programme"/>
    <s v="This initiative provides funding to address issues arising from the impact COVID-19 has on the revenue streams of New Zealand's community and voluntary organisations, sporting organisations and racing industry. Many of these organisations rely on the proceeds of gambling for survival. COVID-19, and measures in place to combat it have significantly impacted these revenue streams in some areas to nil with no likelihood of business-as-usual resuming in the immediate future and contributed to decreasing lotteries sales. Ministers have directed the Department to deliver a significant multi-faceted programme of work under an accelerated timeline to address these issues. This includes the delivery of complex regulatory reform to introduce a managed online gambling market by the end of this Parliamentary term."/>
    <s v="Internal Affairs"/>
    <m/>
    <s v="Policy and Related Services"/>
    <s v="Policy and Related Services – Internal Affairs"/>
    <s v="MCA"/>
    <s v="A"/>
    <s v="Departmental Output Expenses"/>
    <m/>
    <n v="0.9"/>
    <m/>
    <m/>
    <m/>
    <m/>
    <m/>
    <x v="0"/>
    <x v="0"/>
    <x v="148"/>
  </r>
  <r>
    <s v="Foundational Package"/>
    <m/>
    <s v="Gambling, Racing and Community Funding Policy Programme"/>
    <s v="This initiative provides funding to address issues arising from the impact COVID-19 has on the revenue streams of New Zealand's community and voluntary organisations, sporting organisations and racing industry. Many of these organisations rely on the proceeds of gambling for survival. COVID-19, and measures in place to combat it have significantly impacted these revenue streams in some areas to nil with no likelihood of business-as-usual resuming in the immediate future and contributed to decreasing lotteries sales. Ministers have directed the Department to deliver a significant multi-faceted programme of work under an accelerated timeline to address these issues. This includes the delivery of complex regulatory reform to introduce a managed online gambling market by the end of this Parliamentary term."/>
    <s v="Internal Affairs"/>
    <m/>
    <s v="Policy and Related Services"/>
    <s v="Policy and Related Services – Racing"/>
    <s v="MCA"/>
    <s v="A"/>
    <s v="Departmental Output Expenses"/>
    <m/>
    <n v="1.1000000000000001"/>
    <m/>
    <m/>
    <m/>
    <m/>
    <m/>
    <x v="0"/>
    <x v="0"/>
    <x v="149"/>
  </r>
  <r>
    <s v="Foundational Package"/>
    <m/>
    <s v="Government Housing Build Programme"/>
    <s v="This initiative supports 8,000 additional Housing Places over the next four to five years. These will provide more places for those in temporary contracted motel Transitional Housing as a response to COVID-19, to ensure that those without suitable accommodation do not return to rough sleeping when temporary places end after October 2021; to provide needed Public Housing to transition those in Transitional Housing to more permanent accommodation; and to reduce Emergency Housing Special Needs grants which will otherwise rise as more people need emergency housing assistance, and for longer periods of time."/>
    <s v="Housing and Urban Development"/>
    <m/>
    <s v="Public Housing"/>
    <s v="Purchase of Public Housing Provision"/>
    <s v="MCA"/>
    <s v="A"/>
    <s v="Non-departmental Output Expenses"/>
    <m/>
    <m/>
    <m/>
    <n v="94"/>
    <n v="189"/>
    <m/>
    <m/>
    <x v="28"/>
    <x v="1"/>
    <x v="150"/>
  </r>
  <r>
    <s v="Foundational Package"/>
    <m/>
    <s v="Government Housing Build Programme"/>
    <s v="This initiative supports 8,000 additional Housing Places over the next four to five years. These will provide more places for those in temporary contracted motel Transitional Housing as a response to COVID-19, to ensure that those without suitable accommodation do not return to rough sleeping when temporary places end after October 2021; to provide needed Public Housing to transition those in Transitional Housing to more permanent accommodation; and to reduce Emergency Housing Special Needs grants which will otherwise rise as more people need emergency housing assistance, and for longer periods of time."/>
    <s v="Housing and Urban Development"/>
    <m/>
    <s v="Transitional Housing"/>
    <s v="Provision of Transitional Housing Places"/>
    <s v="MCA"/>
    <s v="A"/>
    <s v="Non-departmental Output Expenses"/>
    <m/>
    <n v="29"/>
    <n v="42"/>
    <n v="59.5"/>
    <n v="62.5"/>
    <m/>
    <m/>
    <x v="28"/>
    <x v="1"/>
    <x v="105"/>
  </r>
  <r>
    <s v="Foundational Package"/>
    <m/>
    <s v="Government Housing Build Programme"/>
    <s v="This initiative supports 8,000 additional Housing Places over the next four to five years. These will provide more places for those in temporary contracted motel Transitional Housing as a response to COVID-19, to ensure that those without suitable accommodation do not return to rough sleeping when temporary places end after October 2021; to provide needed Public Housing to transition those in Transitional Housing to more permanent accommodation; and to reduce Emergency Housing Special Needs grants which will otherwise rise as more people need emergency housing assistance, and for longer periods of time."/>
    <s v="Housing and Urban Development"/>
    <m/>
    <s v="Transitional Housing"/>
    <s v="Transitional Housing Services"/>
    <s v="MCA"/>
    <s v="A"/>
    <s v="Non-departmental Output Expenses"/>
    <m/>
    <n v="29"/>
    <n v="43"/>
    <n v="59.5"/>
    <n v="62.5"/>
    <m/>
    <m/>
    <x v="28"/>
    <x v="1"/>
    <x v="151"/>
  </r>
  <r>
    <s v="Foundational Package"/>
    <m/>
    <s v="He Poutama Rangatahi"/>
    <s v="This initiative provides ongoing funding for He Poutama Rangatahi (HPR) in the regions, and accelerates its establishment into urban areas that have the greatest volumes of young people not in employment, education or training (NEET). HPR provides funding to community-driven programmes to resolve barriers to employment, education and training."/>
    <s v="Business, Science and Innovation"/>
    <m/>
    <s v="Not appropriated"/>
    <s v="N/A"/>
    <s v="N/A"/>
    <s v="N/A"/>
    <s v="N/A"/>
    <m/>
    <m/>
    <m/>
    <m/>
    <m/>
    <n v="0.4"/>
    <m/>
    <x v="29"/>
    <x v="1"/>
    <x v="114"/>
  </r>
  <r>
    <s v="Foundational Package"/>
    <m/>
    <s v="He Poutama Rangatahi"/>
    <s v="This initiative provides ongoing funding for He Poutama Rangatahi (HPR) in the regions, and accelerates its establishment into urban areas that have the greatest volumes of young people not in employment, education or training (NEET). HPR provides funding to community-driven programmes to resolve barriers to employment, education and training."/>
    <s v="Labour Market"/>
    <m/>
    <s v="Employment - He Poutama Rangatahi"/>
    <s v="N/A"/>
    <s v="S"/>
    <s v="A"/>
    <s v="Non-Departmental Other Expenses"/>
    <m/>
    <n v="17.5"/>
    <n v="34.5"/>
    <n v="34.5"/>
    <n v="34.5"/>
    <m/>
    <m/>
    <x v="29"/>
    <x v="1"/>
    <x v="152"/>
  </r>
  <r>
    <s v="July Package"/>
    <m/>
    <s v="Health and Disability Commissioner: Impacts of COVID-19"/>
    <s v="This initiative provides funding to the Health and Disability COmmissioner (HDC) for the anticipated increase in complaints as a result of COVID-19, including in relation to the deferral of significant amounts of non-urgent care during the response to COVID-19, and the planned increase in delivery of planned care services as part of the recovery from COVID-19."/>
    <s v="Health"/>
    <m/>
    <s v="Monitoring and Protecting Health and Disability Consumer Interests"/>
    <s v="N/A"/>
    <s v="S"/>
    <s v="A"/>
    <s v="Non-departmental Output Expenses"/>
    <m/>
    <n v="1"/>
    <m/>
    <m/>
    <m/>
    <m/>
    <m/>
    <x v="0"/>
    <x v="0"/>
    <x v="23"/>
  </r>
  <r>
    <s v="Foundational Package"/>
    <m/>
    <s v="Implementation of e-Invoicing in New Zealand"/>
    <s v="This initiative represents a joint commitment by the Prime Ministers of Australia and New Zealand to combine efforts through the Trans-Tasman e-Invoicing arrangement heads of agreement signed by MInister Nash and his Australian counterpart. As part of the Single Economic Market, both countries have agreed to create a seamless Trans-Tasman business environment across the full e-Procurement cycle. Both countries have entered into a contractual relationship with the Peppol system, a global standard for e-Procurement. By implementing global standards, New Zealand will be better equipped to participate in global trade. e-Invoicing is the foundation for the full e-Procurement digital infrastructure, aiming to improve productivity, for both public and private sectors."/>
    <s v="Business, Science and Innovation"/>
    <m/>
    <s v="Commerce and Consumer Affairs: Registration and Provision of Statutory Information"/>
    <s v="N/A"/>
    <s v="S"/>
    <s v="A"/>
    <s v="Departmental Output Expenses"/>
    <m/>
    <n v="3.097"/>
    <n v="3.2589999999999999"/>
    <n v="3.1080000000000001"/>
    <n v="3.0379999999999998"/>
    <m/>
    <m/>
    <x v="30"/>
    <x v="1"/>
    <x v="153"/>
  </r>
  <r>
    <s v="Foundational Package"/>
    <m/>
    <s v="Increase the Reach and Volume of Service of Tupu Aotearoa Across New Zealand"/>
    <s v="This initiative provides funding for the Tupu Aotearoa programme, administered by the Ministry for Pacific Peoples. This programme helps Pacific young people Not in Employment, Education and Training (NEET) to find employment, complete further training or undertake study. This initiative funds additional places in the programme in response to anticipated growth in Pacific unemployment, expands Tupu Aotearoa into new regions (Northland and Nelson/Marlborough) and expands the scope of the programme to Pacific people over the age of 39."/>
    <s v="Pacific Peoples"/>
    <m/>
    <s v="Policy Advice and Ministerial Servicing"/>
    <s v="Communications, Projects and Relationships"/>
    <s v="MCA"/>
    <s v="A"/>
    <s v="Departmental Output Expenses"/>
    <m/>
    <n v="2.194"/>
    <n v="4.1829999999999998"/>
    <m/>
    <m/>
    <m/>
    <m/>
    <x v="31"/>
    <x v="5"/>
    <x v="154"/>
  </r>
  <r>
    <s v="Foundational Package"/>
    <m/>
    <s v="Increase the Reach and Volume of Service of Tupu Aotearoa Across New Zealand"/>
    <s v="This initiative provides funding for the Tupu Aotearoa programme, administered by the Ministry for Pacific Peoples. This programme helps Pacific young people Not in Employment, Education and Training (NEET) to find employment, complete further training or undertake study. This initiative funds additional places in the programme in response to anticipated growth in Pacific unemployment, expands Tupu Aotearoa into new regions (Northland and Nelson/Marlborough) and expands the scope of the programme to Pacific people over the age of 39."/>
    <s v="Pacific Peoples"/>
    <m/>
    <s v="Skills Training and Employment"/>
    <s v="N/A"/>
    <s v="S"/>
    <s v="A"/>
    <s v="Non-departmental Output Expenses"/>
    <m/>
    <n v="2.9079999999999999"/>
    <n v="4.5940000000000003"/>
    <m/>
    <m/>
    <m/>
    <m/>
    <x v="31"/>
    <x v="5"/>
    <x v="155"/>
  </r>
  <r>
    <s v="Foundational Package"/>
    <m/>
    <s v="Increase to Doubtful Debts Provision Due to COVID-19"/>
    <s v="This initiative increases the Non-Departmental Other Expenses Appropriation: Change in Doubtful Debt Provision for impacts related to COVID-19.  This appropriation provides for doubtful debts on revenue collected by the New Zealand Customs Service on behalf of the Crown.  This is a non-cash appropriation"/>
    <s v="Customs"/>
    <m/>
    <s v="Change in Doubtful Debt Provision"/>
    <s v="N/A"/>
    <s v="S"/>
    <s v="A"/>
    <s v="Non-Departmental Other Expenses"/>
    <n v="16"/>
    <n v="16"/>
    <m/>
    <m/>
    <m/>
    <m/>
    <m/>
    <x v="0"/>
    <x v="0"/>
    <x v="156"/>
  </r>
  <r>
    <s v="July Package"/>
    <m/>
    <s v="Increased Volumes for the National Telehealth Service (Healthline)"/>
    <s v="This initiative provides funding for the continued delivery of the National Telehealth Service (Healthline) to meet increased demand in 2020/21 in response to COVID-19."/>
    <s v="Health"/>
    <m/>
    <s v="National Personal Health Services"/>
    <s v="N/A"/>
    <s v="S"/>
    <s v="A"/>
    <s v="Non-departmental Output Expenses"/>
    <m/>
    <n v="14.6"/>
    <m/>
    <m/>
    <m/>
    <m/>
    <m/>
    <x v="0"/>
    <x v="0"/>
    <x v="157"/>
  </r>
  <r>
    <s v="July Package"/>
    <m/>
    <s v="Increasing Official Assignee Resources to Manage the Growth in Personal Insolvency Cases Due to COVID-19"/>
    <s v="This initiative provides funding for additional staff resources and case specific costs for the Official Assignee to meet a forecast increase in personal insolvencies due to COVID-19. The additional resources will ensure that cases are administered in a timely manner to maximise benefits to creditors and support debtors burdened with unmanageable debt to receive a ‘fresh start'."/>
    <s v="Business, Science and Innovation"/>
    <m/>
    <s v="Commerce and Consumer Affairs: Official Assignee Functions"/>
    <s v="N/A"/>
    <s v="S"/>
    <s v="A"/>
    <s v="Departmental Output Expenses"/>
    <m/>
    <n v="2.0259999999999998"/>
    <n v="4.6269999999999998"/>
    <n v="2.5649999999999999"/>
    <n v="0.60199999999999998"/>
    <m/>
    <m/>
    <x v="0"/>
    <x v="0"/>
    <x v="158"/>
  </r>
  <r>
    <s v="Foundational Package"/>
    <m/>
    <s v="Increasing Trades Academy Places and Supporting Secondary Transitions"/>
    <s v="This initiative provides funding to increase the volume of Trades Academy places by 1,000 places a year from 2021 onwards. This is intended to give schools more options to meet the needs of their students during the expected economic downturn and will ultimately help with the economic recovery by building up our skilled workforce. It will also continue funding for the network of Ministry regionally-based staff to provide specialist support for schools and tertiary education organisations, focusing on learner achievement, retention and transition, and those not in education, employment or training."/>
    <s v="Education"/>
    <m/>
    <s v="Improved Quality Teaching and Learning"/>
    <s v="Support and Resources for Teachers"/>
    <s v="MCA"/>
    <s v="A"/>
    <s v="Departmental Output Expenses"/>
    <m/>
    <n v="0.625"/>
    <n v="1.25"/>
    <n v="1.25"/>
    <n v="1.25"/>
    <m/>
    <m/>
    <x v="32"/>
    <x v="1"/>
    <x v="159"/>
  </r>
  <r>
    <s v="Foundational Package"/>
    <m/>
    <s v="Increasing Trades Academy Places and Supporting Secondary Transitions"/>
    <s v="This initiative provides funding to increase the volume of Trades Academy places by 1,000 places a year from 2021 onwards. This is intended to give schools more options to meet the needs of their students during the expected economic downturn and will ultimately help with the economic recovery by building up our skilled workforce. It will also continue funding for the network of Ministry regionally-based staff to provide specialist support for schools and tertiary education organisations, focusing on learner achievement, retention and transition, and those not in education, employment or training."/>
    <s v="Education"/>
    <m/>
    <s v="Primary and Secondary Education"/>
    <s v="Secondary Education"/>
    <s v="MCA"/>
    <s v="A"/>
    <s v="Non-departmental Output Expenses"/>
    <m/>
    <n v="5.569"/>
    <n v="8.9309999999999992"/>
    <n v="6.7240000000000002"/>
    <n v="6.7240000000000002"/>
    <m/>
    <m/>
    <x v="32"/>
    <x v="1"/>
    <x v="160"/>
  </r>
  <r>
    <s v="Foundational Package"/>
    <m/>
    <s v="Industry Policy: COVID-19 Recovery and Transformation Package"/>
    <s v="This funding builds on the foundation established in the Government's Industry Strategy, including to support three sectors to contribute to the post-COVID-19 recovery; enable engagement with these and other key sectors to identify recovery initiatives. It comprises of $8.5 million to support the Construction Sector Accord COVID-19 Response Plan and Action Plan, $11.4 million to implement key initiatives in the Agritech Industry Transformation Programme, $5 million to implement digital economy initiatives, $5 million to support engagement and identification of recovery initiatives with key sectors, $5 million to implement identified near-term initiatives, and $6.5 million to enable innovative projects in the Māori economy."/>
    <s v="Business, Science and Innovation"/>
    <m/>
    <s v="Policy Advice and Related Outputs"/>
    <s v="Policy Advice - Economic Development"/>
    <s v="MCA"/>
    <s v="A"/>
    <s v="Departmental Output Expenses"/>
    <n v="0.46200000000000002"/>
    <m/>
    <m/>
    <m/>
    <m/>
    <m/>
    <m/>
    <x v="0"/>
    <x v="0"/>
    <x v="161"/>
  </r>
  <r>
    <s v="Foundational Package"/>
    <m/>
    <s v="Industry Policy: COVID-19 Recovery and Transformation Package"/>
    <s v="This funding builds on the foundation established in the Government's Industry Strategy, including to support three sectors to contribute to the post-COVID-19 recovery; enable engagement with these and other key sectors to identify recovery initiatives. It comprises of $8.5 million to support the Construction Sector Accord COVID-19 Response Plan and Action Plan, $11.4 million to implement key initiatives in the Agritech Industry Transformation Programme, $5 million to implement digital economy initiatives, $5 million to support engagement and identification of recovery initiatives with key sectors, $5 million to implement identified near-term initiatives, and $6.5 million to enable innovative projects in the Māori economy."/>
    <s v="Business, Science and Innovation"/>
    <m/>
    <s v="Policy Advice and Related Outputs"/>
    <s v="Policy Advice and Related Services to Ministers - Economic Development"/>
    <s v="MCA"/>
    <s v="A"/>
    <s v="Departmental Output Expenses"/>
    <m/>
    <n v="16.594000000000001"/>
    <n v="4.3440000000000003"/>
    <m/>
    <m/>
    <m/>
    <m/>
    <x v="0"/>
    <x v="0"/>
    <x v="162"/>
  </r>
  <r>
    <s v="Foundational Package"/>
    <m/>
    <s v="Industry Policy: COVID-19 Recovery and Transformation Package"/>
    <s v="This funding builds on the foundation established in the Government's Industry Strategy, including to support three sectors to contribute to the post-COVID-19 recovery; enable engagement with these and other key sectors to identify recovery initiatives. It comprises of $8.5 million to support the Construction Sector Accord COVID-19 Response Plan and Action Plan, $11.4 million to implement key initiatives in the Agritech Industry Transformation Programme, $5 million to implement digital economy initiatives, $5 million to support engagement and identification of recovery initiatives with key sectors, $5 million to implement identified near-term initiatives, and $6.5 million to enable innovative projects in the Māori economy."/>
    <s v="Business, Science and Innovation"/>
    <m/>
    <s v="Economic Development: Industry Transformation Plans"/>
    <s v="N/A"/>
    <s v="S"/>
    <s v="A"/>
    <s v="Non-departmental Output Expenses"/>
    <n v="0.433"/>
    <n v="15.507999999999999"/>
    <n v="4.0590000000000002"/>
    <m/>
    <m/>
    <m/>
    <m/>
    <x v="0"/>
    <x v="0"/>
    <x v="111"/>
  </r>
  <r>
    <s v="July Package"/>
    <m/>
    <s v="International Education Strategic Recovery: Communications, Marketing and Brand Awareness"/>
    <s v="This initiative provides funding to support international education communications, marketing and brand awareness so that the education secotr can drive and convert demand when circumstances allow and ensure that New Zealand's brand reputation does not diminish while borders are closed."/>
    <s v="Tertiary Education"/>
    <m/>
    <s v="International Education Programmes"/>
    <s v="N/A"/>
    <s v="S"/>
    <s v="A"/>
    <s v="Non-departmental Output Expenses"/>
    <m/>
    <n v="2"/>
    <n v="1"/>
    <m/>
    <m/>
    <m/>
    <m/>
    <x v="0"/>
    <x v="0"/>
    <x v="5"/>
  </r>
  <r>
    <s v="July Package"/>
    <m/>
    <s v="International Education Strategic Recovery: Diversification of International Education Products and Services"/>
    <s v="This initiative provides funding to support the diversification of international education products and services, including the development and delivery of a unified digital platform, exploration, market testing and analysis and the delivery of offshore licensed education institutions."/>
    <s v="Tertiary Education"/>
    <m/>
    <s v="Not appropriated"/>
    <s v="N/A"/>
    <s v="N/A"/>
    <s v="N/A"/>
    <s v="N/A"/>
    <m/>
    <n v="1"/>
    <n v="4.1500000000000004"/>
    <n v="4"/>
    <m/>
    <m/>
    <m/>
    <x v="0"/>
    <x v="0"/>
    <x v="163"/>
  </r>
  <r>
    <s v="July Package"/>
    <m/>
    <s v="International Education Strategic Recovery: Diversification of International Education Products and Services"/>
    <s v="This initiative provides funding to support the diversification of international education products and services, including the development and delivery of a unified digital platform, exploration, market testing and analysis and the delivery of offshore licensed education institutions."/>
    <s v="Tertiary Education"/>
    <m/>
    <s v="International Education Programmes"/>
    <s v="N/A"/>
    <s v="S"/>
    <s v="A"/>
    <s v="Non-departmental Output Expenses"/>
    <m/>
    <n v="0.85"/>
    <m/>
    <m/>
    <m/>
    <m/>
    <m/>
    <x v="0"/>
    <x v="0"/>
    <x v="164"/>
  </r>
  <r>
    <s v="July Package"/>
    <m/>
    <s v="International Education Strategic Recovery: Enable Providers to Deliver Education Offshore and Develop Quality Assurance"/>
    <s v="This initiative provides funding to develop quality assurance processes and frameworks to monitor off-shore delivery of tertiary education. This will enable tertiary education providers to deliver education offshore."/>
    <s v="Education"/>
    <m/>
    <s v="Oversight and Administration of the Qualifications System"/>
    <s v="Standards and Qualifications Support"/>
    <s v="MCA"/>
    <s v="A"/>
    <s v="Non-departmental Output Expenses"/>
    <m/>
    <n v="0.5"/>
    <m/>
    <m/>
    <m/>
    <m/>
    <m/>
    <x v="0"/>
    <x v="0"/>
    <x v="3"/>
  </r>
  <r>
    <s v="July Package"/>
    <m/>
    <s v="International Education Strategic Recovery: Funding for New Zealand-Based Learners to Access English Language Courses"/>
    <s v="This initiative provides funding for learners to access English language courses."/>
    <s v="Tertiary Education"/>
    <m/>
    <s v="Tertiary Tuition and Training"/>
    <s v="Community Education"/>
    <s v="MCA"/>
    <s v="A"/>
    <s v="Non-departmental Output Expenses"/>
    <m/>
    <n v="1.5"/>
    <m/>
    <m/>
    <m/>
    <m/>
    <m/>
    <x v="0"/>
    <x v="0"/>
    <x v="86"/>
  </r>
  <r>
    <s v="July Package"/>
    <m/>
    <s v="International Education Strategic Recovery: Immediate Targeted Support for Private Training Establishments"/>
    <s v="This initiative provides targeted funding and support to Private Training Establishments in New Zealand's tertiary education sector, to facilitate the recovery of international education."/>
    <s v="Tertiary Education"/>
    <m/>
    <s v="Administration of and Support for the Tertiary Education and Careers Systems"/>
    <s v="N/A"/>
    <s v="S"/>
    <s v="A"/>
    <s v="Non-departmental Output Expenses"/>
    <m/>
    <n v="0.1"/>
    <m/>
    <m/>
    <m/>
    <m/>
    <m/>
    <x v="0"/>
    <x v="0"/>
    <x v="165"/>
  </r>
  <r>
    <s v="July Package"/>
    <m/>
    <s v="International Education Strategic Recovery: Immediate Targeted Support for Private Training Establishments"/>
    <s v="This initiative provides targeted funding and support to Private Training Establishments in New Zealand's tertiary education sector, to facilitate the recovery of international education."/>
    <s v="Tertiary Education"/>
    <m/>
    <s v="Support for Private Training Establishments of Strategic Importance"/>
    <s v="N/A"/>
    <s v="S"/>
    <s v="A"/>
    <s v="Non-departmental Output Expenses"/>
    <m/>
    <n v="9.9"/>
    <m/>
    <m/>
    <m/>
    <m/>
    <m/>
    <x v="0"/>
    <x v="0"/>
    <x v="166"/>
  </r>
  <r>
    <s v="Foundational Package"/>
    <m/>
    <s v="International Growth Fund (IGF) COVID-19 Extension"/>
    <s v="This initiative provides an extension of funding to address an overspend in the International Growth Fund, due to COVID-19."/>
    <s v="Business, Science and Innovation"/>
    <m/>
    <s v="Support New Market Opportunities to Grow Firms and Sectors for the Benefit of New Zealand"/>
    <s v="International Growth Fund"/>
    <s v="MCA"/>
    <s v="A"/>
    <s v="Non-Departmental Other Expenses"/>
    <n v="6"/>
    <m/>
    <m/>
    <m/>
    <m/>
    <m/>
    <m/>
    <x v="0"/>
    <x v="0"/>
    <x v="25"/>
  </r>
  <r>
    <s v="Foundational Package"/>
    <m/>
    <s v="Introducing Grace Periods for the In-Work Tax Credit"/>
    <s v="This initiative will enable Inland Revenue to continue paying the in-work tax credit (IWTC) for two weeks when a family stops deriving employment income. The off-benefit rule would still apply (meaning that payments will stop if they go on a benefit, including within the two-week period). This will begin in the 2021/22 tax year."/>
    <s v="Revenue"/>
    <m/>
    <s v="In-Work Tax Credit"/>
    <s v="N/A"/>
    <s v="S"/>
    <s v="A"/>
    <s v="Benefits or Related Expenses"/>
    <m/>
    <n v="2"/>
    <n v="7"/>
    <n v="7"/>
    <n v="7"/>
    <m/>
    <m/>
    <x v="33"/>
    <x v="1"/>
    <x v="167"/>
  </r>
  <r>
    <s v="Foundational Package"/>
    <m/>
    <s v="Investment in Labour Market Response"/>
    <s v="This initiative provides funding for a temporary increase in resourcing for the Ministry of Business, INnovation and Employment's employment services to increase the availability of support and guidance for workers and workplaces following COVID-19, including a contestable fund for business organisations, unions, and community providers."/>
    <s v="Business, Science and Innovation"/>
    <m/>
    <s v="Ministry of Business, Innovation and Employment - Capital Injection"/>
    <s v="N/A"/>
    <s v="S"/>
    <s v="A"/>
    <s v="Capital Injection"/>
    <m/>
    <m/>
    <m/>
    <m/>
    <m/>
    <n v="0.111"/>
    <m/>
    <x v="0"/>
    <x v="0"/>
    <x v="168"/>
  </r>
  <r>
    <s v="Foundational Package"/>
    <m/>
    <s v="Investment in Labour Market Response"/>
    <s v="This initiative provides funding for a temporary increase in resourcing for the Ministry of Business, Innovation and Employment's employment services to increase the availability of support and guidance for workers and workplaces following COVID-19, including a contestable fund for business organisations, unions and community providers."/>
    <s v="Labour Market"/>
    <m/>
    <s v="Workplace Relations and Safety - Employment Relations Services"/>
    <s v="N/A"/>
    <s v="S"/>
    <s v="A"/>
    <s v="Departmental Output Expenses"/>
    <m/>
    <n v="4.24"/>
    <m/>
    <m/>
    <m/>
    <m/>
    <m/>
    <x v="0"/>
    <x v="0"/>
    <x v="169"/>
  </r>
  <r>
    <s v="Foundational Package"/>
    <m/>
    <s v="Investment in Labour Market Response"/>
    <s v="This initiative provides funding for a temporary increase in resourcing for the Ministry of Business, Innovation and Employment's employment services to increase the availability of support and guidance for workers and workplaces following COVID-19, including a contestable fund for business organisations, unions and community providers."/>
    <s v="Labour Market"/>
    <m/>
    <s v="Workplace Relations and Safety - COVID-19 Workplace Response Contestable Fund"/>
    <s v="N/A"/>
    <s v="S"/>
    <s v="A"/>
    <s v="Non-Departmental Other Expenses"/>
    <m/>
    <n v="3"/>
    <m/>
    <m/>
    <m/>
    <m/>
    <m/>
    <x v="0"/>
    <x v="0"/>
    <x v="5"/>
  </r>
  <r>
    <s v="Foundational Package"/>
    <m/>
    <s v="Jobs and Skills Hubs"/>
    <s v="This initiative provides funding for three existing Jobs and Skills Hubs that were agreed as part of the Construction Skills Action Plan [DEV-18-MIN-0187], and the establishment of three additional Hubs. The Hubs work with employers involved, for instance, in key construction and infrastructure projects in specific locations to facilitate fast-paced jobs brokerage and training across a range of job levels to use workers from the local workforce."/>
    <s v="Labour Market"/>
    <m/>
    <s v="Employment - Employment Sector Analysis and Facilitation"/>
    <s v="N/A"/>
    <s v="S"/>
    <s v="A"/>
    <s v="Departmental Output Expenses"/>
    <m/>
    <n v="7.25"/>
    <n v="6.75"/>
    <n v="6.75"/>
    <n v="6.75"/>
    <m/>
    <m/>
    <x v="34"/>
    <x v="1"/>
    <x v="170"/>
  </r>
  <r>
    <s v="July Package"/>
    <m/>
    <s v="Justice Sector Resourcing to Address COVID-19 Related Backlogs"/>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s v="Attorney-General"/>
    <m/>
    <s v="Law Officer Functions"/>
    <s v="Conduct of Criminal Appeals from Crown Prosecutions"/>
    <s v="MCA"/>
    <s v="A"/>
    <s v="Departmental Output Expenses"/>
    <m/>
    <n v="3.1E-2"/>
    <n v="6.3E-2"/>
    <n v="6.3E-2"/>
    <m/>
    <m/>
    <m/>
    <x v="0"/>
    <x v="0"/>
    <x v="171"/>
  </r>
  <r>
    <s v="July Package"/>
    <m/>
    <s v="Justice Sector Resourcing to Address COVID-19 Related Backlogs"/>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s v="Attorney-General"/>
    <m/>
    <s v="Law Officer Functions"/>
    <s v="Public Prosecution Services"/>
    <s v="MCA"/>
    <s v="A"/>
    <s v="Departmental Output Expenses"/>
    <m/>
    <n v="0.22"/>
    <n v="0.439"/>
    <n v="0.439"/>
    <m/>
    <m/>
    <m/>
    <x v="0"/>
    <x v="0"/>
    <x v="172"/>
  </r>
  <r>
    <s v="July Package"/>
    <m/>
    <s v="Justice Sector Resourcing to Address COVID-19 Related Backlogs"/>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s v="Corrections"/>
    <m/>
    <s v="Public Safety is Improved"/>
    <s v="Prison-based Custodial Services"/>
    <s v="MCA"/>
    <s v="A"/>
    <s v="Departmental Output Expenses"/>
    <m/>
    <n v="9.8000000000000004E-2"/>
    <n v="0.19500000000000001"/>
    <n v="0.19500000000000001"/>
    <m/>
    <m/>
    <m/>
    <x v="0"/>
    <x v="0"/>
    <x v="173"/>
  </r>
  <r>
    <s v="July Package"/>
    <m/>
    <s v="Justice Sector Resourcing to Address COVID-19 Related Backlogs"/>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s v="Courts"/>
    <m/>
    <s v="Courts, Tribunals and Other Authorities Services, including the Collection and Enforcement of Fines and Civil Debts Services"/>
    <s v="Senior Courts Services"/>
    <s v="MCA"/>
    <s v="A"/>
    <s v="Departmental Output Expenses"/>
    <m/>
    <n v="0.98399999999999999"/>
    <n v="1.968"/>
    <n v="0.98399999999999999"/>
    <m/>
    <m/>
    <m/>
    <x v="0"/>
    <x v="0"/>
    <x v="174"/>
  </r>
  <r>
    <s v="July Package"/>
    <m/>
    <s v="Justice Sector Resourcing to Address COVID-19 Related Backlogs"/>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s v="Courts"/>
    <m/>
    <s v="Courts, Tribunals and Other Authorities Services, including the Collection and Enforcement of Fines and Civil Debts Services"/>
    <s v="District Court Services"/>
    <s v="MCA"/>
    <s v="A"/>
    <s v="Departmental Output Expenses"/>
    <m/>
    <n v="3.077"/>
    <n v="4.415"/>
    <n v="4.1870000000000003"/>
    <n v="0.439"/>
    <m/>
    <m/>
    <x v="0"/>
    <x v="0"/>
    <x v="175"/>
  </r>
  <r>
    <s v="July Package"/>
    <m/>
    <s v="Justice Sector Resourcing to Address COVID-19 Related Backlogs"/>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s v="Courts"/>
    <m/>
    <s v="Courts, Tribunals and Other Authorities Services, including the Collection and Enforcement of Fines and Civil Debts Services"/>
    <s v="Collection and Enforcement of Fines and Civil Debts Services"/>
    <s v="MCA"/>
    <s v="A"/>
    <s v="Departmental Output Expenses"/>
    <m/>
    <n v="4.0000000000000001E-3"/>
    <n v="8.0000000000000002E-3"/>
    <n v="8.0000000000000002E-3"/>
    <m/>
    <m/>
    <m/>
    <x v="0"/>
    <x v="0"/>
    <x v="176"/>
  </r>
  <r>
    <s v="July Package"/>
    <m/>
    <s v="Justice Sector Resourcing to Address COVID-19 Related Backlogs"/>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s v="Oranga Tamariki"/>
    <m/>
    <s v="Investing in Children and Young People"/>
    <s v="Statutory Intervention and Transition"/>
    <s v="MCA"/>
    <s v="A"/>
    <s v="Departmental Output Expenses"/>
    <m/>
    <n v="4.9000000000000002E-2"/>
    <n v="9.8000000000000004E-2"/>
    <n v="9.8000000000000004E-2"/>
    <m/>
    <m/>
    <m/>
    <x v="0"/>
    <x v="0"/>
    <x v="177"/>
  </r>
  <r>
    <s v="July Package"/>
    <m/>
    <s v="Justice Sector Resourcing to Address COVID-19 Related Backlogs"/>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s v="Police"/>
    <m/>
    <s v="Policing Services"/>
    <s v="Investigations and Case Resolution"/>
    <s v="MCA"/>
    <s v="A"/>
    <s v="Departmental Output Expenses"/>
    <m/>
    <n v="0.51500000000000001"/>
    <n v="0.77600000000000002"/>
    <n v="0.76600000000000001"/>
    <m/>
    <m/>
    <m/>
    <x v="0"/>
    <x v="0"/>
    <x v="178"/>
  </r>
  <r>
    <s v="July Package"/>
    <m/>
    <s v="Justice Sector Resourcing to Address COVID-19 Related Backlogs"/>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s v="Justice"/>
    <m/>
    <s v="Not appropriated"/>
    <s v="N/A"/>
    <s v="N/A"/>
    <s v="N/A"/>
    <s v="N/A"/>
    <m/>
    <m/>
    <m/>
    <m/>
    <m/>
    <n v="4.4450000000000003"/>
    <m/>
    <x v="0"/>
    <x v="0"/>
    <x v="179"/>
  </r>
  <r>
    <s v="July Package"/>
    <m/>
    <s v="Justice Sector Resourcing to Address COVID-19 Related Backlogs"/>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s v="Courts"/>
    <m/>
    <s v="Senior Courts Judges' Salaries and Allowances"/>
    <s v="N/A"/>
    <s v="S"/>
    <s v="A"/>
    <s v="Non-Departmental Other Expenses"/>
    <m/>
    <n v="1.2569999999999999"/>
    <n v="2.5139999999999998"/>
    <n v="1.3149999999999999"/>
    <m/>
    <m/>
    <m/>
    <x v="0"/>
    <x v="0"/>
    <x v="180"/>
  </r>
  <r>
    <s v="July Package"/>
    <m/>
    <s v="Justice Sector Resourcing to Address COVID-19 Related Backlogs"/>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s v="Courts"/>
    <m/>
    <s v="District Court Judges' Salaries and Allowances"/>
    <s v="N/A"/>
    <s v="S"/>
    <s v="A"/>
    <s v="Non-Departmental Other Expenses"/>
    <m/>
    <n v="3.335"/>
    <n v="3.6749999999999998"/>
    <n v="3.669"/>
    <m/>
    <m/>
    <m/>
    <x v="0"/>
    <x v="0"/>
    <x v="181"/>
  </r>
  <r>
    <s v="July Package"/>
    <m/>
    <s v="Justice Sector Resourcing to Address COVID-19 Related Backlogs"/>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s v="Courts"/>
    <m/>
    <s v="Court and Coroner Related Costs"/>
    <s v="N/A"/>
    <s v="S"/>
    <s v="A"/>
    <s v="Non-Departmental Other Expenses"/>
    <m/>
    <n v="0.93100000000000005"/>
    <n v="1.8620000000000001"/>
    <n v="1.857"/>
    <m/>
    <m/>
    <m/>
    <x v="0"/>
    <x v="0"/>
    <x v="182"/>
  </r>
  <r>
    <s v="July Package"/>
    <m/>
    <s v="Justice Sector Resourcing to Address COVID-19 Related Backlogs"/>
    <s v="This initiative will provide funding for the Ministry of Justice, NZ Police, Department of Corrections, Oranga Tamariki, and Crown Law to address the COVID-19-related backlog of cases across multiple District Court and High Court jurisdictions. This funding will support the work of five new District Court Judges, four acting High Court Judges, and one acting Associate High Court Judge including associated registry staff, accomodation, and other services across the justice sector."/>
    <s v="Justice"/>
    <m/>
    <s v="Legal Aid"/>
    <s v="N/A"/>
    <s v="S"/>
    <s v="A"/>
    <s v="Non-departmental Output Expenses"/>
    <m/>
    <n v="1.113"/>
    <n v="2.2250000000000001"/>
    <n v="2.2189999999999999"/>
    <m/>
    <m/>
    <m/>
    <x v="0"/>
    <x v="0"/>
    <x v="183"/>
  </r>
  <r>
    <s v="Foundational Package"/>
    <m/>
    <s v="Land Information New Zealand Biosecurity Programme for Immediate and Sustained Job Creation to Remove Pests and Weeds"/>
    <s v="This initiative will enable the scaling up of LINZ biosecurity programme to remove pests and weeds from some of New Zealand's iconic landscapes. This expense will bring immediate and sustained employment and economic stimulus benefits for some of the regions most impacted by COVID-19."/>
    <s v="Lands"/>
    <m/>
    <s v="Crown Land"/>
    <s v="Crown Land Management Expenses"/>
    <s v="MCA"/>
    <s v="A"/>
    <s v="Departmental Output Expenses"/>
    <m/>
    <n v="10"/>
    <n v="10"/>
    <n v="10"/>
    <n v="10"/>
    <m/>
    <m/>
    <x v="22"/>
    <x v="1"/>
    <x v="145"/>
  </r>
  <r>
    <s v="Foundational Package"/>
    <m/>
    <s v="Land Information New Zealand Third Party Funding Shortfall"/>
    <s v="This initiative will provide a capital injection to LINZ to enable LINZ to meet its operating expenses and provide stability for its balance sheet as it faces a significant shortfall in third-party funded revenue as a result of COVID-19."/>
    <s v="Lands"/>
    <m/>
    <s v="Land Information New Zealand - Capital Injection"/>
    <s v="N/A"/>
    <s v="S"/>
    <s v="A"/>
    <s v="Capital Injection"/>
    <m/>
    <m/>
    <m/>
    <m/>
    <m/>
    <n v="50"/>
    <m/>
    <x v="0"/>
    <x v="0"/>
    <x v="184"/>
  </r>
  <r>
    <s v="Foundational Package"/>
    <m/>
    <s v="Leading and Coordinating the All-of-Government COVID-19 Response Effort"/>
    <s v="This initiative supports the operating costs of leading and coordinating the All-of-Government (AoG) COVID-19 response, including the capital associated with establishing facilities and equipment for the AoG response team."/>
    <s v="Prime Minister and Cabinet"/>
    <m/>
    <s v="Department of the Prime Minister and Cabinet - Capital Injection"/>
    <s v="N/A"/>
    <s v="S"/>
    <s v="A"/>
    <s v="Capital Injection"/>
    <m/>
    <m/>
    <m/>
    <m/>
    <m/>
    <n v="0.315"/>
    <m/>
    <x v="0"/>
    <x v="0"/>
    <x v="185"/>
  </r>
  <r>
    <s v="Foundational Package"/>
    <m/>
    <s v="Leading and Coordinating the All-of-Government COVID-19 Response Effort"/>
    <s v="This initiative supports the operating costs of leading and coordinating the All-of-Government (AoG) COVID-19 response, including the capital associated with establishing facilities and equipment for the AoG response team."/>
    <s v="Prime Minister and Cabinet"/>
    <m/>
    <s v="Emergency Management"/>
    <s v="Management of Emergencies"/>
    <s v="MCA"/>
    <s v="A"/>
    <s v="Departmental Output Expenses"/>
    <n v="11.619"/>
    <m/>
    <m/>
    <m/>
    <m/>
    <m/>
    <m/>
    <x v="0"/>
    <x v="0"/>
    <x v="186"/>
  </r>
  <r>
    <s v="July Package"/>
    <m/>
    <s v="Maintaining an All-of-Government Response to COVID-19"/>
    <s v="This initiative provides for the establishment of a business unit within the Department of the Prime Minister and Cabinet to continue a coordinated all-of-government response to COVID-19. The business unit will be responsible for: strategy and policy advice to Cabinet; operational coordination; data analytics, monitoring, reporting and insights; and public communications."/>
    <s v="Prime Minister and Cabinet"/>
    <m/>
    <s v="Department of the Prime Minister and Cabinet - Capital Injection"/>
    <s v="N/A"/>
    <s v="S"/>
    <s v="A"/>
    <s v="Capital Injection"/>
    <m/>
    <m/>
    <m/>
    <m/>
    <m/>
    <n v="0.56399999999999995"/>
    <m/>
    <x v="0"/>
    <x v="0"/>
    <x v="187"/>
  </r>
  <r>
    <s v="July Package"/>
    <m/>
    <s v="Maintaining an All-of-Government Response to COVID-19"/>
    <s v="This initiative provides for the establishment of a business unit within the Department of the Prime Minister and Cabinet to continue a coordinated all-of-government response to COVID-19. The business unit will be responsible for: strategy and policy advice to Cabinet; operational coordination; data analytics, monitoring, reporting and insights; and public communications."/>
    <s v="Prime Minister and Cabinet"/>
    <m/>
    <s v="Emergency Management Leadership and Support"/>
    <s v="Advice and Support for Emergency Risk Reduction, Readiness, Response and Recovery"/>
    <s v="MCA"/>
    <s v="A"/>
    <s v="Departmental Output Expenses"/>
    <m/>
    <n v="13.878"/>
    <n v="7.0309999999999997"/>
    <n v="0.28999999999999998"/>
    <n v="0.28999999999999998"/>
    <m/>
    <m/>
    <x v="0"/>
    <x v="0"/>
    <x v="188"/>
  </r>
  <r>
    <s v="Foundational Package"/>
    <m/>
    <s v="Maintaining Connectivity Between Our Staff, and Between People in Our Care and their Whānau During COVID-19"/>
    <s v="This initiative funds changed communication capability requirements and related network impacts linked to changed operational processes, including remote working and other measures in response to COVID-19."/>
    <s v="Corrections"/>
    <m/>
    <s v="Department of Corrections - Capital Injection"/>
    <s v="N/A"/>
    <s v="S"/>
    <s v="A"/>
    <s v="Capital Injection"/>
    <m/>
    <m/>
    <m/>
    <m/>
    <m/>
    <n v="5.343"/>
    <m/>
    <x v="0"/>
    <x v="0"/>
    <x v="189"/>
  </r>
  <r>
    <s v="Foundational Package"/>
    <m/>
    <s v="Maintaining Connectivity Between Our Staff, and Between People in Our Care and their Whānau During COVID-19"/>
    <s v="This initiative funds changed communication capability requirements and related network impacts linked to changed operational processes, including remote working and other measures in response to COVID-19."/>
    <s v="Corrections"/>
    <m/>
    <s v="Re-offending is Reduced"/>
    <s v="N/A"/>
    <s v="S"/>
    <s v="A"/>
    <s v="Departmental Output Expenses"/>
    <n v="0.20699999999999999"/>
    <n v="0.95599999999999996"/>
    <n v="0.46100000000000002"/>
    <n v="0.46100000000000002"/>
    <n v="0.46100000000000002"/>
    <m/>
    <m/>
    <x v="0"/>
    <x v="0"/>
    <x v="190"/>
  </r>
  <r>
    <s v="Foundational Package"/>
    <m/>
    <s v="Maintaining Connectivity Between Our Staff, and Between People in Our Care and their Whānau During COVID-19"/>
    <s v="This initiative funds changed communication capability requirements and related network impacts linked to changed operational processes, including remote working and other measures in response to COVID-19."/>
    <s v="Corrections"/>
    <m/>
    <s v="Public Safety is Improved"/>
    <s v="Prison-based Custodial Services"/>
    <s v="MCA"/>
    <s v="A"/>
    <s v="Departmental Output Expenses"/>
    <n v="0.93600000000000005"/>
    <n v="4.335"/>
    <n v="2.0910000000000002"/>
    <n v="2.0910000000000002"/>
    <n v="2.0910000000000002"/>
    <m/>
    <m/>
    <x v="0"/>
    <x v="0"/>
    <x v="191"/>
  </r>
  <r>
    <s v="Foundational Package"/>
    <m/>
    <s v="Maintaining Connectivity Between Our Staff, and Between People in Our Care and their Whānau During COVID-19"/>
    <s v="This initiative funds changed communication capability requirements and related network impacts linked to changed operational processes, including remote working and other measures in response to COVID-19."/>
    <s v="Corrections"/>
    <m/>
    <s v="Public Safety is Improved"/>
    <s v="Sentences and Orders Served in the Community"/>
    <s v="MCA"/>
    <s v="A"/>
    <s v="Departmental Output Expenses"/>
    <n v="0.23400000000000001"/>
    <n v="1.0840000000000001"/>
    <n v="0.52300000000000002"/>
    <n v="0.52300000000000002"/>
    <n v="0.52300000000000002"/>
    <m/>
    <m/>
    <x v="0"/>
    <x v="0"/>
    <x v="192"/>
  </r>
  <r>
    <s v="Foundational Package"/>
    <m/>
    <s v="Maintaining Essential Disability and Home and Community Aged Care Support Services Through COVID-19"/>
    <s v="This initiative provides funding to ensure that essential disability and aged care support services are maintained through the period of the COVID-19 response. This funding pays providers for increased levels of service for vulnerable populations through Alert Levels 4 and 3, including covering for staff on special leave and additional requirements for personal protective equipment. This will ensure that providers continue to provide critical support and that core health and safety standards are not compromised."/>
    <s v="Health"/>
    <m/>
    <s v="National Disability Support Services"/>
    <s v="N/A"/>
    <s v="S"/>
    <s v="A"/>
    <s v="Non-departmental Output Expenses"/>
    <n v="25.4"/>
    <m/>
    <m/>
    <m/>
    <m/>
    <m/>
    <m/>
    <x v="0"/>
    <x v="0"/>
    <x v="193"/>
  </r>
  <r>
    <s v="Foundational Package"/>
    <m/>
    <s v="Maintaining Kōhanga Reo Viability During the Post-COVID-19 Rebuilding Phase"/>
    <s v="The initiative provides funding to improve the sustainability, capacity and capability of Kōhanga Reo. This will assist the Crown to revitalise te reo Māori and help integrate it into the learning of children by 2025. The initiative will increase the funding rates for each Kōhanga Reo and the annual funding the Ministry provides the Kōhanga Reo National Trust (the Trust) to support the Kōhanga Reo network. The support for the Trust includes funding to assist with assessment of, and associated remedial and rehabilitation work on, kōhanga reo properties."/>
    <s v="Education"/>
    <m/>
    <s v="Early Learning"/>
    <s v="N/A"/>
    <s v="S"/>
    <s v="A"/>
    <s v="Non-departmental Output Expenses"/>
    <m/>
    <n v="24.439"/>
    <n v="24.832000000000001"/>
    <n v="25.187000000000001"/>
    <n v="25.498000000000001"/>
    <m/>
    <m/>
    <x v="35"/>
    <x v="1"/>
    <x v="194"/>
  </r>
  <r>
    <s v="Foundational Package"/>
    <m/>
    <s v="Maintaining Private Hospital Capacity, Capability, Resources and Staff to Support the COVID-19 Response"/>
    <s v="This initiative provides funding to support arrangements for a four week period for District Health Boards to fund private hospitals for the direct costs of maintaining facilities, including available private intensive care unit capacity should it have been required during the COVID-19 response period."/>
    <s v="Health"/>
    <m/>
    <s v="Public Health Service Purchasing"/>
    <s v="N/A"/>
    <s v="S"/>
    <s v="A"/>
    <s v="Non-departmental Output Expenses"/>
    <n v="27.1"/>
    <m/>
    <m/>
    <m/>
    <m/>
    <m/>
    <m/>
    <x v="0"/>
    <x v="0"/>
    <x v="195"/>
  </r>
  <r>
    <s v="Foundational Package"/>
    <m/>
    <s v="Maintaining Research and Development Services to New Zealand's Businesses"/>
    <s v="This initiative provides Callaghan Innovation with funding to ensure it can maintain critical in-house research and development capability to serve New Zealand businesses and support New Zealand's economic recovery."/>
    <s v="Business, Science and Innovation"/>
    <m/>
    <s v="Research, Science and Innovation: Callaghan Innovation - Operations"/>
    <s v="Research and Development Services and Facilities for Business and Industry"/>
    <s v="MCA"/>
    <s v="A"/>
    <s v="Non-departmental Output Expenses"/>
    <n v="3.6"/>
    <n v="6.3"/>
    <m/>
    <m/>
    <m/>
    <m/>
    <m/>
    <x v="0"/>
    <x v="0"/>
    <x v="166"/>
  </r>
  <r>
    <s v="Foundational Package"/>
    <m/>
    <s v="Maintaining Service Continuity for Auckland Rescue Helicopter Trust"/>
    <s v="This initiative provides funding to Auckland Rescue Helicopter Trust (ARHT) to continue to meet operating costs following a sudden and immediate reduction in revenue due to COVID-19. This funding is to ensure continuity of emergency helicopter services in the Northern region delivered by ARHT."/>
    <s v="Health"/>
    <m/>
    <s v="National Emergency Services"/>
    <s v="N/A"/>
    <s v="S"/>
    <s v="A"/>
    <s v="Non-departmental Output Expenses"/>
    <n v="1.282"/>
    <m/>
    <m/>
    <m/>
    <m/>
    <m/>
    <m/>
    <x v="0"/>
    <x v="0"/>
    <x v="196"/>
  </r>
  <r>
    <s v="July Package"/>
    <m/>
    <s v="Maintaining Support for International Education (Export Education Levy Funded Activities)"/>
    <s v="This initiative provides funding to offset the shortfall in revenue following the decision to cancel payment obligations for the Export Education Levy for 2021. The Export Education Levy funds key international onshore pastoral care and promotion services."/>
    <s v="Tertiary Education"/>
    <m/>
    <s v="No impact on appropriations"/>
    <s v="N/A"/>
    <s v="N/A"/>
    <s v="N/A"/>
    <s v="N/A"/>
    <m/>
    <m/>
    <n v="6.61"/>
    <m/>
    <m/>
    <m/>
    <m/>
    <x v="0"/>
    <x v="0"/>
    <x v="197"/>
  </r>
  <r>
    <s v="Foundational Package"/>
    <m/>
    <s v="Māori Apprenticeships Fund"/>
    <s v="This initiative provides funding for programmes that support Māori apprenticeships to be sustained through an economic downturn (including through supporting group trades training schemes). Sustaining Māori apprenticeships will help industries hit the ground running with the skilled workers they need as the economy recovers. It will also help to sustain improvements in Māori skills, employment and earnings and, in turn, improve economic and social outcomes for whānau and Māori communities."/>
    <s v="Labour Market"/>
    <m/>
    <s v="Employment - Māori Apprenticeships Fund"/>
    <s v="Employment - Administration of the Māori Apprenticeships Fund"/>
    <s v="MCA"/>
    <s v="A"/>
    <s v="Departmental Output Expenses"/>
    <m/>
    <n v="0.5"/>
    <n v="0.5"/>
    <m/>
    <m/>
    <m/>
    <s v="This initative (and associated appropriations) have subsequently been renamed the the Māori Trades and Training Fund."/>
    <x v="0"/>
    <x v="0"/>
    <x v="23"/>
  </r>
  <r>
    <s v="Foundational Package"/>
    <m/>
    <s v="Māori Apprenticeships Fund"/>
    <s v="This initiative provides funding for programmes that support Māori apprenticeships to be sustained through an economic downturn (including through supporting group trades training schemes). Sustaining Māori apprenticeships will help industries hit the ground running with the skilled workers they need as the economy recovers. It will also help to sustain improvements in Māori skills, employment and earnings and, in turn, improve economic and social outcomes for whānau and Māori communities."/>
    <s v="Labour Market"/>
    <m/>
    <s v="Employment - Māori Apprenticeships Fund"/>
    <s v="Employment - Māori Apprenticeship Programmes"/>
    <s v="MCA"/>
    <s v="A"/>
    <s v="Non-departmental Output Expenses"/>
    <m/>
    <n v="29.5"/>
    <n v="19.5"/>
    <m/>
    <m/>
    <m/>
    <s v="This initative (and associated appropriations) have subsequently been renamed the the Māori Trades and Training Fund."/>
    <x v="0"/>
    <x v="0"/>
    <x v="198"/>
  </r>
  <r>
    <s v="Foundational Package"/>
    <s v="Te Ao Pāpāho ki Tua: Te tautoko i te whakapikinga o ngā mahi whakaputa kōrero o te wā"/>
    <s v="Māori Media Sector: Supporting News and Current Affairs Capacity"/>
    <s v="This initiative will enable Te Māngai Pāho to fund the provision of additional COVID-19 related news and current affairs content.  This would support the Māori Television Service and iwi radio to have improved capacity to deliver quality news and current affairs in the COVID-19 environment and provide COVID-19 related news and information to whānau and Māori communities."/>
    <s v="Māori Development"/>
    <s v="Pāpāho Reo me ngā Kaupapa Māori"/>
    <s v="Māori Broadcast and Streaming Services"/>
    <s v="N/A"/>
    <s v="S"/>
    <s v="A"/>
    <s v="Non-departmental Output Expenses"/>
    <n v="0.5"/>
    <n v="3"/>
    <m/>
    <m/>
    <m/>
    <m/>
    <m/>
    <x v="0"/>
    <x v="0"/>
    <x v="19"/>
  </r>
  <r>
    <s v="Foundational Package"/>
    <m/>
    <s v="Matauranga Māori Te Awe Kotuku Fund"/>
    <s v="This initiative provides funding to support iwi/hapū/whānau to protect the irreplaceable matauranga central to Māori cultural identity from the impact and on-going threat of COVID-19."/>
    <s v="Arts, Culture and Heritage"/>
    <m/>
    <s v="Heritage Services"/>
    <s v="N/A"/>
    <s v="S"/>
    <s v="A"/>
    <s v="Departmental Output Expenses"/>
    <m/>
    <n v="0.3"/>
    <n v="0.3"/>
    <m/>
    <m/>
    <m/>
    <m/>
    <x v="0"/>
    <x v="0"/>
    <x v="199"/>
  </r>
  <r>
    <s v="Foundational Package"/>
    <m/>
    <s v="Matauranga Māori Te Awe Kotuku Fund"/>
    <s v="This initiative provides funding to support iwi/hapū/whānau to protect the irreplaceable matauranga central to Māori cultural identity from the impact and on-going threat of COVID-19."/>
    <s v="Arts, Culture and Heritage"/>
    <m/>
    <s v="Policy Advice, Monitoring of Funded Agencies and Ministerial Services"/>
    <s v="Policy Advice"/>
    <s v="MCA"/>
    <s v="M"/>
    <s v="Departmental Output Expenses"/>
    <m/>
    <n v="0.4"/>
    <n v="0.4"/>
    <m/>
    <m/>
    <m/>
    <m/>
    <x v="0"/>
    <x v="0"/>
    <x v="84"/>
  </r>
  <r>
    <s v="Foundational Package"/>
    <m/>
    <s v="Matauranga Māori Te Awe Kotuku Fund"/>
    <s v="This initiative provides funding to support iwi/hapū/whānau to protect the irreplaceable matauranga central to Māori cultural identity from the impact and on-going threat of COVID-19."/>
    <s v="Arts, Culture and Heritage"/>
    <m/>
    <s v="COVID-19: Cultural Sector Response and Recovery"/>
    <s v="N/A"/>
    <s v="S"/>
    <s v="A"/>
    <s v="Non-Departmental Other Expenses"/>
    <m/>
    <n v="9.3000000000000007"/>
    <n v="9.3000000000000007"/>
    <m/>
    <m/>
    <m/>
    <m/>
    <x v="0"/>
    <x v="0"/>
    <x v="200"/>
  </r>
  <r>
    <s v="July Package"/>
    <m/>
    <s v="Mayfair House: Offsetting COVID-19 Redevelopment Delay Impacts"/>
    <s v="This initiative provides funding for additional costs incurred as a result of COVID-19-related delays on the Mayfair House redevelopment project. This includes additional resource costs due to COVID-19 delays, additional construction costs, and additional rent and security costs for the decant building."/>
    <s v="Corrections"/>
    <m/>
    <s v="Department of Corrections - Capital Injection"/>
    <s v="N/A"/>
    <s v="S"/>
    <s v="A"/>
    <s v="Capital Injection"/>
    <m/>
    <m/>
    <m/>
    <m/>
    <m/>
    <n v="0.96299999999999997"/>
    <m/>
    <x v="0"/>
    <x v="0"/>
    <x v="201"/>
  </r>
  <r>
    <s v="July Package"/>
    <m/>
    <s v="Mayfair House: Offsetting COVID-19 Redevelopment Delay Impacts"/>
    <s v="This initiative provides funding for additional costs incurred as a result of COVID-19-related delays on the Mayfair House redevelopment project. This includes additional resource costs due to COVID-19 delays, additional construction costs, and additional rent and security costs for the decant building."/>
    <s v="Corrections"/>
    <m/>
    <s v="Public Safety is Improved"/>
    <s v="Sentences and Orders Served in the Community"/>
    <s v="MCA"/>
    <s v="A"/>
    <s v="Departmental Output Expenses"/>
    <m/>
    <n v="6.0000000000000001E-3"/>
    <n v="0.224"/>
    <n v="1.7000000000000001E-2"/>
    <n v="1.7000000000000001E-2"/>
    <m/>
    <m/>
    <x v="0"/>
    <x v="0"/>
    <x v="202"/>
  </r>
  <r>
    <s v="July Package"/>
    <m/>
    <s v="Mayfair House: Offsetting COVID-19 Redevelopment Delay Impacts"/>
    <s v="This initiative provides funding for additional costs incurred as a result of COVID-19-related delays on the Mayfair House redevelopment project. This includes additional resource costs due to COVID-19 delays, additional construction costs, and additional rent and security costs for the decant building."/>
    <s v="Corrections"/>
    <m/>
    <s v="Public Safety is Improved"/>
    <s v="Prison-based Custodial Services"/>
    <s v="MCA"/>
    <s v="A"/>
    <s v="Departmental Output Expenses"/>
    <m/>
    <n v="2.5000000000000001E-2"/>
    <n v="0.89700000000000002"/>
    <n v="6.9000000000000006E-2"/>
    <n v="6.9000000000000006E-2"/>
    <m/>
    <m/>
    <x v="0"/>
    <x v="0"/>
    <x v="203"/>
  </r>
  <r>
    <s v="July Package"/>
    <m/>
    <s v="Mayfair House: Offsetting COVID-19 Redevelopment Delay Impacts"/>
    <s v="This initiative provides funding for additional costs incurred as a result of COVID-19-related delays on the Mayfair House redevelopment project. This includes additional resource costs due to COVID-19 delays, additional construction costs, and additional rent and security costs for the decant building."/>
    <s v="Corrections"/>
    <m/>
    <s v="Re-offending is Reduced"/>
    <s v="N/A"/>
    <s v="S"/>
    <s v="A"/>
    <s v="Departmental Output Expenses"/>
    <m/>
    <n v="3.0000000000000001E-3"/>
    <n v="0.125"/>
    <n v="0.01"/>
    <n v="0.01"/>
    <m/>
    <m/>
    <x v="0"/>
    <x v="0"/>
    <x v="204"/>
  </r>
  <r>
    <s v="July Package"/>
    <m/>
    <s v="Meeting Increased Demand for Employment Policy Advice"/>
    <s v="This initiative will increase the capacity of the Skills and Employment Policy team within the Ministry of Business, Innovation and Employment by providing additional staff resources for the next two years. The policy advice function within the Employment Portfolio has been under significant pressure over the last year, due to the COVID-19 pandemic and this is expected to continue. Initiatives such as Social Insurance and the Employment Strategy are likely to create ongoing demand for policy advice. In addition, the long-term economic and labour market impacts resulting from COVID-19 are likely to drive future demand for policy advice in this space beyond the medium-term recovery period."/>
    <s v="Business, Science and Innovation"/>
    <m/>
    <s v="Ministry of Business, Innovation and Employment - Capital Injection"/>
    <s v="N/A"/>
    <s v="S"/>
    <s v="A"/>
    <s v="Capital Injection"/>
    <m/>
    <m/>
    <m/>
    <m/>
    <m/>
    <n v="0.158"/>
    <m/>
    <x v="0"/>
    <x v="0"/>
    <x v="205"/>
  </r>
  <r>
    <s v="July Package"/>
    <m/>
    <s v="Meeting Increased Demand for Employment Policy Advice"/>
    <s v="This initiative will increase the capacity of the Skills and Employment Policy team within the Ministry of Business, Innovation and Employment by providing additional staff resources for the next two years. The policy advice function within the Employment Portfolio has been under significant pressure over the last year, due to the COVID-19 pandemic and this is expected to continue. Initiatives such as Social Insurance and the Employment Strategy are likely to create ongoing demand for policy advice. In addition, the long-term economic and labour market impacts resulting from COVID-19 are likely to drive future demand for policy advice in this space beyond the medium-term recovery period."/>
    <s v="Labour Market"/>
    <m/>
    <s v="Policy Advice and Related Services to Ministers"/>
    <s v="Policy Advice and Related Services to Ministers - Employment"/>
    <s v="MCA"/>
    <s v="A"/>
    <s v="Departmental Output Expenses"/>
    <m/>
    <n v="0.32"/>
    <n v="0.64"/>
    <m/>
    <m/>
    <m/>
    <m/>
    <x v="0"/>
    <x v="0"/>
    <x v="206"/>
  </r>
  <r>
    <s v="Foundational Package"/>
    <m/>
    <s v="Meeting Increased Learner Need for Tertiary Education"/>
    <s v="This initiative provides funding to manage the cost of funding additional tertiary education enrolments from 1 January 2021 to 31 December 2023 resulting from the impact of COVID-19."/>
    <s v="Tertiary Education"/>
    <m/>
    <s v="Tertiary Tuition and Training"/>
    <s v="Community Education"/>
    <s v="MCA"/>
    <s v="A"/>
    <s v="Non-departmental Output Expenses"/>
    <m/>
    <n v="0.75"/>
    <n v="1.2"/>
    <n v="0.9"/>
    <n v="0.45"/>
    <m/>
    <m/>
    <x v="0"/>
    <x v="0"/>
    <x v="207"/>
  </r>
  <r>
    <s v="Foundational Package"/>
    <m/>
    <s v="Meeting Increased Learner Need for Tertiary Education"/>
    <s v="This initiative provides funding to manage the cost of funding additional tertiary education enrolments from 1 January 2021 to 31 December 2023 resulting from the impact of COVID-19."/>
    <s v="Tertiary Education"/>
    <m/>
    <s v="Tertiary Tuition and Training"/>
    <s v="Tertiary Education: Student Achievement Component"/>
    <s v="MCA"/>
    <s v="A"/>
    <s v="Non-departmental Output Expenses"/>
    <m/>
    <n v="96.2"/>
    <n v="174.3"/>
    <n v="121.7"/>
    <n v="43.6"/>
    <m/>
    <m/>
    <x v="0"/>
    <x v="0"/>
    <x v="208"/>
  </r>
  <r>
    <s v="Foundational Package"/>
    <m/>
    <s v="Meeting Increased Learner Need for Tertiary Education"/>
    <s v="This initiative provides funding to manage the cost of funding additional tertiary education enrolments from 1 January 2021 to 31 December 2023 resulting from the impact of COVID-19."/>
    <s v="Tertiary Education"/>
    <m/>
    <s v="Tertiary Tuition and Training"/>
    <s v="Training for Designated Groups"/>
    <s v="MCA"/>
    <s v="A"/>
    <s v="Non-departmental Output Expenses"/>
    <m/>
    <n v="-17.5"/>
    <n v="-35"/>
    <n v="-35"/>
    <n v="-17.5"/>
    <m/>
    <m/>
    <x v="0"/>
    <x v="0"/>
    <x v="209"/>
  </r>
  <r>
    <s v="Foundational Package"/>
    <m/>
    <s v="Mitigating Impacts of Socioeconomic Disadvantage: School Lunches"/>
    <s v="This initiative provides funding to relieve food insecurity and improve educational outcomes for students through expanding the Free and Healthy School Lunch Programme to up to 200,000 more Year 1-13 students. Delivery targets schools with the highest disadvantage using the Equity Index.  Before the pandemic around one in five children lived in households with severe or moderate food insecurity. This initiative will help cushion the blow of COVID-19 impacts on students in already socio-economically disadvantaged households who will now be experiencing heightened financial stress, job and income losses. In Term 3 recruitment, planning and systems development will support the scaled up programme, with expansion of school lunches starting in Term 4."/>
    <s v="Education"/>
    <m/>
    <s v="Schools Furniture and Equipment"/>
    <s v="N/A"/>
    <s v="S"/>
    <s v="A"/>
    <s v="Non-Departmental Capital Expenditure"/>
    <m/>
    <m/>
    <m/>
    <m/>
    <m/>
    <n v="3.9"/>
    <m/>
    <x v="36"/>
    <x v="1"/>
    <x v="210"/>
  </r>
  <r>
    <s v="Foundational Package"/>
    <m/>
    <s v="Mitigating Impacts of Socioeconomic Disadvantage: School Lunches"/>
    <s v="This initiative provides funding to relieve food insecurity and improve educational outcomes for students through expanding the Free and Healthy School Lunch Programme to up to 200,000 more Year 1-13 students. Delivery targets schools with the highest disadvantage using the Equity Index.  Before the pandemic around one in five children lived in households with severe or moderate food insecurity. This initiative will help cushion the blow of COVID-19 impacts on students in already socio-economically disadvantaged households who will now be experiencing heightened financial stress, job and income losses. In Term 3 recruitment, planning and systems development will support the scaled up programme, with expansion of school lunches starting in Term 4."/>
    <s v="Education"/>
    <m/>
    <s v="Outcomes for Target Student Groups"/>
    <s v="School Lunch Programme"/>
    <s v="MCA"/>
    <s v="A"/>
    <s v="Non-departmental Output Expenses"/>
    <m/>
    <n v="106.9"/>
    <n v="109.8"/>
    <m/>
    <m/>
    <m/>
    <m/>
    <x v="36"/>
    <x v="5"/>
    <x v="211"/>
  </r>
  <r>
    <s v="Foundational Package"/>
    <m/>
    <s v="Mitigating the Impact of Economic and Social Disruption on Rural and Fishing Communities"/>
    <s v="This initiative will increase access to support services in rural and fishing communities that will support mental wellbeing and help them recover quickly from the combined impacts of COVID-19 and issues such as drought. The funding will target support to vulnerable groups, and will facilitate community engagement and learning, access to services, and enable primary sector businesses to receive financial and continuity planning advice."/>
    <s v="Agriculture, Biosecurity, Fisheries and Food Safety"/>
    <m/>
    <s v="Agriculture: Programmes Supporting Sustainability"/>
    <s v="Agriculture: Administration of Grants and Programmes"/>
    <s v="MCA"/>
    <s v="A"/>
    <s v="Departmental Output Expenses"/>
    <n v="5.3999999999999999E-2"/>
    <n v="1.4750000000000001"/>
    <n v="0.96899999999999997"/>
    <n v="0.52400000000000002"/>
    <m/>
    <m/>
    <m/>
    <x v="37"/>
    <x v="1"/>
    <x v="212"/>
  </r>
  <r>
    <s v="Foundational Package"/>
    <m/>
    <s v="Mitigating the Impact of Economic and Social Disruption on Rural and Fishing Communities"/>
    <s v="This initiative will increase access to support services in rural and fishing communities that will support mental wellbeing and help them recover quickly from the combined impacts of COVID-19 and issues such as drought. The funding will target support to vulnerable groups, and will facilitate community engagement and learning, access to services, and enable primary sector businesses to receive financial and continuity planning advice."/>
    <s v="Agriculture, Biosecurity, Fisheries and Food Safety"/>
    <m/>
    <s v="Development and Implementation of Primary Industries Policy Advice"/>
    <s v="Agriculture: Policy Advice and Ministerial Servicing"/>
    <s v="MCA"/>
    <s v="A"/>
    <s v="Departmental Output Expenses"/>
    <m/>
    <n v="0.47399999999999998"/>
    <n v="0.48199999999999998"/>
    <n v="0.49"/>
    <m/>
    <m/>
    <m/>
    <x v="37"/>
    <x v="1"/>
    <x v="213"/>
  </r>
  <r>
    <s v="Foundational Package"/>
    <m/>
    <s v="Mitigating the Impact of Economic and Social Disruption on Rural and Fishing Communities"/>
    <s v="This initiative will increase access to support services in rural and fishing communities that will support mental wellbeing and help them recover quickly from the combined impacts of COVID-19 and issues such as drought. The funding will target support to vulnerable groups, and will facilitate community engagement and learning, access to services, and enable primary sector businesses to receive financial and continuity planning advice."/>
    <s v="Agriculture, Biosecurity, Fisheries and Food Safety"/>
    <m/>
    <s v="COVID-19 Assistance for Primary Industries"/>
    <s v="N/A"/>
    <s v="S"/>
    <s v="A"/>
    <s v="Non-Departmental Other Expenses"/>
    <n v="9.5000000000000001E-2"/>
    <n v="1.54"/>
    <n v="1.4910000000000001"/>
    <n v="1.4950000000000001"/>
    <m/>
    <m/>
    <m/>
    <x v="37"/>
    <x v="1"/>
    <x v="214"/>
  </r>
  <r>
    <s v="Foundational Package"/>
    <m/>
    <s v="Mitigating the Impact of Economic and Social Disruption on Rural and Fishing Communities"/>
    <s v="This initiative will increase access to support services in rural and fishing communities that will support mental wellbeing and help them recover quickly from the combined impacts of COVID-19 and issues such as drought. The funding will target support to vulnerable groups, and will facilitate community engagement and learning, access to services, and enable primary sector businesses to receive financial and continuity planning advice."/>
    <s v="Agriculture, Biosecurity, Fisheries and Food Safety"/>
    <m/>
    <s v="Agriculture: Programmes Supporting Sustainability"/>
    <s v="Agriculture: Recovery Assistance"/>
    <s v="MCA"/>
    <s v="A"/>
    <s v="Non-departmental Output Expenses"/>
    <n v="0.06"/>
    <n v="4.57"/>
    <n v="3.85"/>
    <n v="2.63"/>
    <m/>
    <m/>
    <m/>
    <x v="37"/>
    <x v="1"/>
    <x v="215"/>
  </r>
  <r>
    <s v="Foundational Package"/>
    <m/>
    <s v="Museum Hardship Fund"/>
    <s v="This initiative will enable cultural heritage destinations to remain financially viable and allow them to re-open under lower COVID-19 alert levels. It will provide hardship funding for around 220 museums to support protection of heritage collections, access to collections, protection of jobs and continued viability of heritage infrastructure. The museum sector cares for New Zealand's collective cultural heritage, which is an important component of our national identity. There are clear benefits of reopening for domestic and international tourism, as well as the impact on broader wellbeing."/>
    <s v="Arts, Culture and Heritage"/>
    <m/>
    <s v="Museum Services"/>
    <s v="N/A"/>
    <s v="S"/>
    <s v="A"/>
    <s v="Non-departmental Output Expenses"/>
    <m/>
    <n v="1"/>
    <n v="1"/>
    <m/>
    <m/>
    <m/>
    <m/>
    <x v="0"/>
    <x v="0"/>
    <x v="216"/>
  </r>
  <r>
    <s v="July Package"/>
    <m/>
    <s v="National Health Crisis Centre (NHCC) Ongoing Additional Responsibilities"/>
    <s v="This initiative provides funding to the Ministry of Health to meet forecast additional costs associated with non-core responsibilities to support COVID-19."/>
    <s v="Health"/>
    <m/>
    <s v="Managing the Purchase of Services"/>
    <s v="N/A"/>
    <s v="S"/>
    <s v="A"/>
    <s v="Departmental Output Expenses"/>
    <m/>
    <n v="5.8"/>
    <m/>
    <m/>
    <m/>
    <m/>
    <m/>
    <x v="0"/>
    <x v="0"/>
    <x v="98"/>
  </r>
  <r>
    <s v="July Package"/>
    <m/>
    <s v="National Immunisation Solution"/>
    <s v="This initiative provides funding for the full cost of developing a National Immunisation Solution (NIS). This will ensure there is an operational NIS ready for when a COVID‑19 vaccine is available."/>
    <s v="Health"/>
    <m/>
    <s v="Not appropriated"/>
    <s v="N/A"/>
    <s v="N/A"/>
    <s v="N/A"/>
    <s v="N/A"/>
    <m/>
    <m/>
    <m/>
    <m/>
    <m/>
    <n v="9"/>
    <m/>
    <x v="0"/>
    <x v="0"/>
    <x v="217"/>
  </r>
  <r>
    <s v="July Package"/>
    <m/>
    <s v="National Immunisation Solution"/>
    <s v="This initiative provides funding for the full cost of developing a National Immunisation Solution (NIS). This will ensure there is an operational NIS ready for when a COVID‑19 vaccine is available."/>
    <s v="Health"/>
    <m/>
    <s v="Not appropriated"/>
    <s v="N/A"/>
    <s v="N/A"/>
    <s v="N/A"/>
    <s v="N/A"/>
    <m/>
    <m/>
    <n v="2.8"/>
    <n v="5.6"/>
    <n v="5.6"/>
    <m/>
    <m/>
    <x v="0"/>
    <x v="0"/>
    <x v="218"/>
  </r>
  <r>
    <s v="Foundational Package"/>
    <m/>
    <s v="National Wilding Conifer Control Programme to Boost Regional Economies and Employment"/>
    <s v="This initiative supports regional communities by providing employment opportunities and stimulating economic activity across a wide range of goods and services providers by controlling wilding conifers. This funding will enable the removal of extensive infestations, reduce the spread of wilding conifers, and minimise lifetime control costs. Controlling wilding conifers will also help to protect farmland, water and biodiversity."/>
    <s v="Agriculture, Biosecurity, Fisheries and Food Safety"/>
    <m/>
    <s v="Not appropriated"/>
    <s v="N/A"/>
    <s v="N/A"/>
    <s v="N/A"/>
    <s v="N/A"/>
    <m/>
    <n v="32.5"/>
    <n v="32.5"/>
    <n v="25"/>
    <n v="10"/>
    <m/>
    <m/>
    <x v="22"/>
    <x v="1"/>
    <x v="219"/>
  </r>
  <r>
    <s v="July Package"/>
    <m/>
    <s v="Network-as-a-Service and Cybersecurity for Schools"/>
    <s v="This initiative will support the delivery and integrity of the rollout of NCEA Online. It ensures that schools' aging network hardware is upgraded and cybersecurity protection is installed to tackle the increasing risk of phishing scams, data leaks, and exposure to harmful websites."/>
    <s v="Education"/>
    <m/>
    <s v="School Property Portfolio Management"/>
    <s v="N/A"/>
    <s v="S"/>
    <s v="A"/>
    <s v="Departmental Output Expenses"/>
    <m/>
    <n v="5.7930000000000001"/>
    <n v="7.2489999999999997"/>
    <n v="7.47"/>
    <n v="6.97"/>
    <m/>
    <m/>
    <x v="38"/>
    <x v="1"/>
    <x v="220"/>
  </r>
  <r>
    <s v="July Package"/>
    <m/>
    <s v="Network-as-a-Service and Cybersecurity for Schools"/>
    <s v="This initiative will support the delivery and integrity of the rollout of NCEA Online. It ensures that schools' aging network hardware is upgraded and cybersecurity protection is installed to tackle the increasing risk of phishing scams, data leaks, and exposure to harmful websites."/>
    <s v="Education"/>
    <m/>
    <s v="Schools Furniture and Equipment"/>
    <s v="N/A"/>
    <s v="S"/>
    <s v="A"/>
    <s v="Non-Departmental Capital Expenditure"/>
    <m/>
    <m/>
    <m/>
    <m/>
    <m/>
    <n v="21.56"/>
    <m/>
    <x v="38"/>
    <x v="1"/>
    <x v="221"/>
  </r>
  <r>
    <s v="July Package"/>
    <m/>
    <s v="New Zealand Blood Service: Impacts of COVID-19"/>
    <s v="This initiative provides funding to the New Zealand Blood Service to meet operating costs following a reduction in revenue due to a significant drop in demand as a result of COVID-19 Alert Levels 3 and 4.  It also recognises the cashflow impact from an increased need to maintain a higher level of inventories of certain critical products due to COVID-19, and other pandemic-related expenses."/>
    <s v="Health"/>
    <m/>
    <s v="Health Capital Envelope 2020-2025"/>
    <s v="N/A"/>
    <s v="S"/>
    <s v="M"/>
    <s v="Non-Departmental Capital Expenditure"/>
    <m/>
    <m/>
    <m/>
    <m/>
    <m/>
    <n v="7"/>
    <m/>
    <x v="0"/>
    <x v="0"/>
    <x v="30"/>
  </r>
  <r>
    <s v="July Package"/>
    <m/>
    <s v="New Zealand Blood Service: Impacts of COVID-19"/>
    <s v="This initiative provides funding to the New Zealand Blood Service to meet operating costs following a reduction in revenue due to a significant drop in demand as a result of COVID-19 Alert Levels 3 and 4.  It also recognises the cashflow impact from an increased need to maintain a higher level of inventories of certain critical products due to COVID-19, and other pandemic-related expenses."/>
    <s v="Health"/>
    <m/>
    <s v="National Personal Health Services"/>
    <s v="N/A"/>
    <s v="S"/>
    <s v="A"/>
    <s v="Non-departmental Output Expenses"/>
    <m/>
    <n v="3.97"/>
    <m/>
    <m/>
    <m/>
    <m/>
    <m/>
    <x v="0"/>
    <x v="0"/>
    <x v="222"/>
  </r>
  <r>
    <s v="Foundational Package"/>
    <m/>
    <s v="New Zealand Libraries Partnership Programme"/>
    <s v="This initiative supports librarians and library services to be retained in New Zealand libraries to support community recovery. This will be done through upskilling and providing specialist librarians; bolstering reading and digital literacy and learning activity; providing free public internet through all public libraries; providing relief for New Zealand libraries by waiving user charges and procurement costs for collaborative library services; and increasing Public Lending Right payments for authors."/>
    <s v="Internal Affairs"/>
    <m/>
    <s v="National Archive and Library Services"/>
    <s v="Knowledge and Information Services"/>
    <s v="MCA"/>
    <s v="A"/>
    <s v="Departmental Output Expenses"/>
    <m/>
    <n v="24.413"/>
    <n v="27.042999999999999"/>
    <n v="3.5609999999999999"/>
    <n v="3.7360000000000002"/>
    <m/>
    <m/>
    <x v="39"/>
    <x v="1"/>
    <x v="223"/>
  </r>
  <r>
    <s v="Foundational Package"/>
    <m/>
    <s v="New Zealand Libraries Partnership Programme"/>
    <s v="This initiative supports librarians and library services to be retained in New Zealand libraries to support community recovery. This will be done through upskilling and providing specialist librarians; bolstering reading and digital literacy and learning activity; providing free public internet through all public libraries; providing relief for New Zealand libraries by waiving user charges and procurement costs for collaborative library services; and increasing Public Lending Right payments for authors."/>
    <s v="Internal Affairs"/>
    <m/>
    <s v="National Archive and Library Services"/>
    <s v="Public Lending Right for New Zealand Authors"/>
    <s v="MCA"/>
    <s v="A"/>
    <s v="Non-departmental Output Expenses"/>
    <m/>
    <n v="0.4"/>
    <n v="0.4"/>
    <n v="0.4"/>
    <n v="0.4"/>
    <m/>
    <m/>
    <x v="39"/>
    <x v="1"/>
    <x v="224"/>
  </r>
  <r>
    <s v="Foundational Package"/>
    <m/>
    <s v="New Zealand Music Recovery"/>
    <s v="This initiative will provide funding to commercialise New Zealand music during the COVID-19 crisis, to restart the live music industry through domestic touring, and to recoup lost income and costs incurred for Outward Sound projects and New Zealand Music Month."/>
    <s v="Arts, Culture and Heritage"/>
    <m/>
    <s v="Performing Arts Services"/>
    <s v="N/A"/>
    <s v="S"/>
    <s v="A"/>
    <s v="Non-departmental Output Expenses"/>
    <n v="2.4"/>
    <n v="4.75"/>
    <n v="2.25"/>
    <m/>
    <m/>
    <m/>
    <m/>
    <x v="40"/>
    <x v="2"/>
    <x v="225"/>
  </r>
  <r>
    <s v="Foundational Package"/>
    <m/>
    <s v="New Zealand Music Recovery"/>
    <s v="This initiative will provide funding to commercialise New Zealand music during the COVID-19 crisis, to restart the live music industry through domestic touring, and to recoup lost income and costs incurred for Outward Sound projects and New Zealand Music Month."/>
    <s v="Arts, Culture and Heritage"/>
    <m/>
    <s v="Public Broadcasting Services"/>
    <s v="N/A"/>
    <s v="S"/>
    <s v="A"/>
    <s v="Non-departmental Output Expenses"/>
    <m/>
    <n v="4.056"/>
    <n v="3.1219999999999999"/>
    <m/>
    <m/>
    <m/>
    <m/>
    <x v="40"/>
    <x v="5"/>
    <x v="226"/>
  </r>
  <r>
    <s v="Foundational Package"/>
    <m/>
    <s v="New Zealand's Economic Recovery: Revitalising the International Business Sector"/>
    <s v="This initiative supports the export leg of New Zealand's economic recovery from the COVID-19 shock by increasing the scale, intensity and reach of New Zealand Trade and Enterprise's (NZTE) support services for exporters over several years. This funding double the number of companies (from 700 to 1400) who could receive 'Focus'-level support from NZTE, provides expanded NZTE international business development capacity in selected key markets, establishes Centres of Excellence in Freight and Digital Commerce, and funds a concerted campaign to reinforce and broaden New Zealand's national brand in markets, via NZ Story. The programme of work will be delivered in a way that addresses the need for sector-specific interventions, and in close collaboration with NZ Inc partners domestically and offshore."/>
    <s v="Business, Science and Innovation"/>
    <m/>
    <s v="Support New Market Opportunities to Grow Firms and Sectors for the Benefit of New Zealand"/>
    <s v="International Growth Fund"/>
    <s v="MCA"/>
    <s v="A"/>
    <s v="Non-Departmental Other Expenses"/>
    <m/>
    <n v="54"/>
    <n v="54"/>
    <m/>
    <m/>
    <m/>
    <s v="The original SOI document shows $54 million for 2022/23 and 2023/24. This was incorrect. "/>
    <x v="0"/>
    <x v="0"/>
    <x v="227"/>
  </r>
  <r>
    <s v="Foundational Package"/>
    <m/>
    <s v="One Time Identity"/>
    <s v="This funding will allow the Ministry of Social Development (MSD) to quickly and easily verify the identities of applicants and process new benefit applications. COVID-19 has put significant strain on MSD's contact centre to process new benefits requests and MSD anticipates another wave of applicants for support in the coming months."/>
    <s v="Internal Affairs"/>
    <m/>
    <s v="Government Digital Services"/>
    <s v="System Capabilities, Services and Platforms"/>
    <s v="MCA"/>
    <s v="A"/>
    <s v="Departmental Output Expenses"/>
    <n v="0.34200000000000003"/>
    <m/>
    <m/>
    <m/>
    <m/>
    <m/>
    <m/>
    <x v="0"/>
    <x v="0"/>
    <x v="228"/>
  </r>
  <r>
    <s v="July Package"/>
    <m/>
    <s v="Ongoing Resourcing Scheme for Teacher Aide Hours"/>
    <s v="This initiative addresses the urgent need for an increase in teacher aide hours for more than 10,000 high and very high needs students in the Ongoing Resourcing Scheme (ORS). The level of student need and resulting demand for teacher aide hours has been higher over the past year than is currently funded, creating an ongoing baseline cost pressure. Funding this initiative for 2020/21 will ensure that the increased investment in teacher aide hours through earlier COVID-19 funding decisions, intended to support the attendance, engagement and participation of ORS students at school, will not be eroded and the benefits fully realised. Funding for further years of this initiative will be subject to future Budget decisions."/>
    <s v="Education"/>
    <m/>
    <s v="Outcomes for Target Student Groups"/>
    <s v="Interventions for Target Student Groups"/>
    <s v="MCA"/>
    <s v="A"/>
    <s v="Departmental Output Expenses"/>
    <m/>
    <n v="3.863"/>
    <m/>
    <m/>
    <m/>
    <m/>
    <m/>
    <x v="0"/>
    <x v="0"/>
    <x v="229"/>
  </r>
  <r>
    <s v="July Package"/>
    <m/>
    <s v="Ongoing Resourcing Scheme for Teacher Aide Hours"/>
    <s v="This initiative addresses the urgent need for an increase in teacher aide hours for more than 10,000 high and very high needs students in the Ongoing Resourcing Scheme (ORS). The level of student need and resulting demand for teacher aide hours has been higher over the past year than is currently funded, creating an ongoing baseline cost pressure. Funding this initiative for 2020/21 will ensure that the increased investment in teacher aide hours through earlier COVID-19 funding decisions, intended to support the attendance, engagement and participation of ORS students at school, will not be eroded and the benefits fully realised. Funding for further years of this initiative will be subject to future Budget decisions."/>
    <s v="Education"/>
    <m/>
    <s v="Primary and Secondary Education"/>
    <s v="Secondary Education"/>
    <s v="MCA"/>
    <s v="A"/>
    <s v="Non-departmental Output Expenses"/>
    <m/>
    <n v="1.643"/>
    <m/>
    <m/>
    <m/>
    <m/>
    <m/>
    <x v="0"/>
    <x v="0"/>
    <x v="230"/>
  </r>
  <r>
    <s v="July Package"/>
    <m/>
    <s v="Ongoing Resourcing Scheme for Teacher Aide Hours"/>
    <s v="This initiative addresses the urgent need for an increase in teacher aide hours for more than 10,000 high and very high needs students in the Ongoing Resourcing Scheme (ORS). The level of student need and resulting demand for teacher aide hours has been higher over the past year than is currently funded, creating an ongoing baseline cost pressure. Funding this initiative for 2020/21 will ensure that the increased investment in teacher aide hours through earlier COVID-19 funding decisions, intended to support the attendance, engagement and participation of ORS students at school, will not be eroded and the benefits fully realised. Funding for further years of this initiative will be subject to future Budget decisions."/>
    <s v="Education"/>
    <m/>
    <s v="Primary and Secondary Education"/>
    <s v="Primary Education"/>
    <s v="MCA"/>
    <s v="A"/>
    <s v="Non-departmental Output Expenses"/>
    <m/>
    <n v="2.77"/>
    <m/>
    <m/>
    <m/>
    <m/>
    <m/>
    <x v="0"/>
    <x v="0"/>
    <x v="231"/>
  </r>
  <r>
    <s v="July Package"/>
    <m/>
    <s v="Ongoing Resourcing Scheme for Teacher Aide Hours"/>
    <s v="This initiative addresses the urgent need for an increase in teacher aide hours for more than 10,000 high and very high needs students in the Ongoing Resourcing Scheme (ORS). The level of student need and resulting demand for teacher aide hours has been higher over the past year than is currently funded, creating an ongoing baseline cost pressure. Funding this initiative for 2020/21 will ensure that the increased investment in teacher aide hours through earlier COVID-19 funding decisions, intended to support the attendance, engagement and participation of ORS students at school, will not be eroded and the benefits fully realised. Funding for further years of this initiative will be subject to future Budget decisions."/>
    <s v="Education"/>
    <m/>
    <s v="Outcomes for Target Student Groups"/>
    <s v="Learning Support"/>
    <s v="MCA"/>
    <s v="A"/>
    <s v="Non-departmental Output Expenses"/>
    <m/>
    <n v="10.737"/>
    <m/>
    <m/>
    <m/>
    <m/>
    <m/>
    <x v="0"/>
    <x v="0"/>
    <x v="232"/>
  </r>
  <r>
    <s v="Foundational Package"/>
    <m/>
    <s v="Operating Contingency – Improving Housing for Pacific Families and Communities"/>
    <s v="This initiative will improve housing across the continuum for Pacific communities. It will fund financial literacy services, support Non-Government Organisations (NGOs) to build 200-300 homes for Pacific families, support Pacific organisations to be able to register as Community Housing Providers, and explore opportunities outside of metropolitan cities for Pacific peoples to create their own success."/>
    <s v="Pacific Peoples"/>
    <m/>
    <s v="Not appropriated"/>
    <s v="N/A"/>
    <s v="N/A"/>
    <s v="N/A"/>
    <s v="N/A"/>
    <m/>
    <n v="14.611000000000001"/>
    <n v="9.8339999999999996"/>
    <n v="8.4350000000000005"/>
    <n v="8.4350000000000005"/>
    <m/>
    <m/>
    <x v="41"/>
    <x v="1"/>
    <x v="233"/>
  </r>
  <r>
    <s v="Foundational Package"/>
    <m/>
    <s v="Operating Contingency – Targeted Support for Pacific Learners and Families"/>
    <s v="This initiative provides funding to ensure Pacific learners and families are equipped to access education during the COVID-19 response. It supports Pacific learners' access to education by: funding brokerage services between Pacific learners and families and education services, Pacific providers and government agencies; establishing a Pacific Education Innovation Fund to promote culturally sustaining practice in the COVID-19 context; enabling leaders in Tautai o le Moana, a principal leadership collaborative, to promote culture change in schools to support Pacific learners; providing governance and management support.for Pacific early learning centres; and translating and distributing key materials in Pacific languages."/>
    <s v="Education"/>
    <m/>
    <s v="Not appropriated"/>
    <s v="N/A"/>
    <s v="N/A"/>
    <s v="N/A"/>
    <s v="N/A"/>
    <m/>
    <n v="16.196999999999999"/>
    <n v="18.312999999999999"/>
    <n v="22.398"/>
    <n v="23.327999999999999"/>
    <m/>
    <m/>
    <x v="42"/>
    <x v="1"/>
    <x v="234"/>
  </r>
  <r>
    <s v="July Package"/>
    <m/>
    <s v="Oxygen Supply and Related Environmental Systems"/>
    <s v="This initiative provides funding for the purchase of supplies and installation of equipment to ensure that if there is a surge in the number of COVID‑19 patients, they can receive oxygen at appropriate pressures and treatment areas are safe."/>
    <s v="Health"/>
    <m/>
    <s v="Not appropriated"/>
    <s v="N/A"/>
    <s v="N/A"/>
    <s v="N/A"/>
    <s v="N/A"/>
    <m/>
    <m/>
    <m/>
    <m/>
    <m/>
    <n v="25"/>
    <m/>
    <x v="0"/>
    <x v="0"/>
    <x v="87"/>
  </r>
  <r>
    <s v="July Package"/>
    <m/>
    <s v="Oxygen Supply and Related Environmental Systems"/>
    <s v="This initiative provides funding for the purchase of supplies and installation of equipment to ensure that if there is a surge in the number of COVID‑19 patients, they can receive oxygen at appropriate pressures and treatment areas are safe."/>
    <s v="Health"/>
    <m/>
    <s v="Not appropriated"/>
    <s v="N/A"/>
    <s v="N/A"/>
    <s v="N/A"/>
    <s v="N/A"/>
    <m/>
    <n v="10"/>
    <m/>
    <m/>
    <m/>
    <m/>
    <m/>
    <x v="0"/>
    <x v="0"/>
    <x v="57"/>
  </r>
  <r>
    <s v="Foundational Package"/>
    <m/>
    <s v="Pacific Community Content"/>
    <s v="This initiative seeks funding to develop culturally appropriate and Pacific language content for families and communities across Aotearoa. This is to ensure that Pacific families and communities are kept informed and can access and benefit from the various COVID-19 support packages available in a timely and meaningful way. The content will be delivered and shared across several well-established platforms including community radio, television and via multimedia including print and online."/>
    <s v="Pacific Peoples"/>
    <m/>
    <s v="Policy Advice and Ministerial Servicing"/>
    <s v="Communications, Projects and Relationships"/>
    <s v="MCA"/>
    <s v="A"/>
    <s v="Departmental Output Expenses"/>
    <m/>
    <n v="1.6579999999999999"/>
    <m/>
    <m/>
    <m/>
    <m/>
    <m/>
    <x v="0"/>
    <x v="0"/>
    <x v="235"/>
  </r>
  <r>
    <s v="Foundational Package"/>
    <m/>
    <s v="Pasifika Culture and Heritage Fund"/>
    <s v="This initiative will enable festivals to continue to provide platforms of opportunities to the festival ecosystem, with the aim of promoting and connecting New Zealanders to Pasifika culture and heritage, and cultural wellbeing."/>
    <s v="Arts, Culture and Heritage"/>
    <m/>
    <s v="COVID-19: Cultural Sector Response and Recovery"/>
    <s v="N/A"/>
    <s v="S"/>
    <s v="A"/>
    <s v="Non-Departmental Other Expenses"/>
    <m/>
    <n v="4"/>
    <n v="4"/>
    <n v="4"/>
    <m/>
    <m/>
    <m/>
    <x v="43"/>
    <x v="2"/>
    <x v="236"/>
  </r>
  <r>
    <s v="July Package"/>
    <m/>
    <s v="Personal Protective Equipment (PPE)"/>
    <s v="This initiative provides funding to ensure the provision of personal protective equipment (PPE) in 2020/21 that will protect New Zealanders, including health and disability workers, from communicable diseases, such as COVID-19."/>
    <s v="Health"/>
    <m/>
    <s v="Public Health Service Purchasing"/>
    <s v="N/A"/>
    <s v="S"/>
    <s v="A"/>
    <s v="Non-departmental Output Expenses"/>
    <m/>
    <n v="50"/>
    <m/>
    <m/>
    <m/>
    <m/>
    <m/>
    <x v="0"/>
    <x v="0"/>
    <x v="184"/>
  </r>
  <r>
    <s v="Foundational Package"/>
    <m/>
    <s v="Pest Management, Including Predator Free and Eradication"/>
    <s v="This initiative will fund significant job creation across the country, particularly in the regions through nationwide community and catchment led pest and predator control programmes. This will assist in protecting New Zealand's most threatened species and habitats."/>
    <s v="Conservation"/>
    <m/>
    <s v="Management of Natural Heritage"/>
    <s v="N/A"/>
    <s v="S"/>
    <s v="A"/>
    <s v="Departmental Output Expenses"/>
    <m/>
    <n v="36.917999999999999"/>
    <n v="42.887999999999998"/>
    <n v="31.988"/>
    <n v="35.712000000000003"/>
    <m/>
    <m/>
    <x v="22"/>
    <x v="1"/>
    <x v="237"/>
  </r>
  <r>
    <s v="Foundational Package"/>
    <m/>
    <s v="PHARMAC – Increase in the Operational Budget"/>
    <s v="This initiative provides an increase in PHARMAC's operational budget to support an expanded Combined Pharmaceutical Budget (CPB), together with improvements in PHARMAC's assessment and decision-making processes to make them faster, clearer and simpler. PHARMAC considers, consults and decides on which medicines are publicly funded in NZ, and operates procurement processes to achieve price savings from suppliers. This funding will enable them to better support the COVID-19 response."/>
    <s v="Health"/>
    <m/>
    <s v="National Management of Pharmaceuticals"/>
    <s v="N/A"/>
    <s v="S"/>
    <s v="A"/>
    <s v="Non-departmental Output Expenses"/>
    <m/>
    <n v="1.774"/>
    <n v="1.774"/>
    <n v="1.774"/>
    <n v="1.774"/>
    <m/>
    <m/>
    <x v="0"/>
    <x v="0"/>
    <x v="238"/>
  </r>
  <r>
    <s v="Foundational Package"/>
    <m/>
    <s v="Phasing Out Problem Plastics and Implementing rhe Waste Disposal Levy Expansion"/>
    <s v="This initiative will provide funding to establish cross-agency governance to consider recommendations from the Chief Science Advisor's report on Rethinking Plastics. This will aim to advance key recommendations including standardising kerbside recycling and consumer labelling on recyclability. The initiative will also provide funding to prepare for a potential increase and expansion of the Waste Disposal Levy and to improve data on waste and resource recovery, pending Cabinet's decision."/>
    <s v="Environment"/>
    <m/>
    <s v="Improving New Zealand’s Environment"/>
    <s v="N/A"/>
    <s v="S"/>
    <s v="A"/>
    <s v="Departmental Output Expenses"/>
    <m/>
    <n v="4.5049999999999999"/>
    <n v="4.5049999999999999"/>
    <n v="4.5049999999999999"/>
    <n v="4.5049999999999999"/>
    <m/>
    <m/>
    <x v="44"/>
    <x v="1"/>
    <x v="239"/>
  </r>
  <r>
    <s v="Foundational Package"/>
    <m/>
    <s v="Planned Care – COVID-19 Backlog"/>
    <s v="This initiative provides funding to lift the levels of Planned Care delivery to address increases in waiting lists and waiting times incurred during Alert Level and the follow-on period, while delivery has been reduced."/>
    <s v="Health"/>
    <m/>
    <s v="Managing the Purchase of Services"/>
    <s v="N/A"/>
    <s v="S"/>
    <s v="A"/>
    <s v="Departmental Output Expenses"/>
    <m/>
    <n v="1.5"/>
    <n v="3"/>
    <n v="3"/>
    <m/>
    <m/>
    <m/>
    <x v="0"/>
    <x v="0"/>
    <x v="240"/>
  </r>
  <r>
    <s v="Foundational Package"/>
    <m/>
    <s v="Planned Care – COVID-19 Backlog"/>
    <s v="This initiative provides funding to lift the levels of Planned Care delivery to address increases in waiting lists and waiting times incurred during Alert Level and the follow-on period, while delivery has been reduced."/>
    <s v="Health"/>
    <m/>
    <s v="Health Capital Envelope 2020-2025"/>
    <s v="N/A"/>
    <s v="S"/>
    <s v="M"/>
    <s v="Non-Departmental Capital Expenditure"/>
    <m/>
    <m/>
    <m/>
    <m/>
    <m/>
    <n v="50"/>
    <m/>
    <x v="0"/>
    <x v="0"/>
    <x v="184"/>
  </r>
  <r>
    <s v="Foundational Package"/>
    <m/>
    <s v="Planned Care – COVID-19 Backlog"/>
    <s v="This initiative provides funding to lift the levels of Planned Care delivery to address increases in waiting lists and waiting times incurred during Alert Level and the follow-on period, while delivery has been reduced."/>
    <s v="Health"/>
    <m/>
    <s v="National Planned Care Services"/>
    <s v="N/A"/>
    <s v="S"/>
    <s v="A"/>
    <s v="Non-departmental Output Expenses"/>
    <m/>
    <n v="85"/>
    <n v="70"/>
    <n v="70"/>
    <m/>
    <m/>
    <m/>
    <x v="0"/>
    <x v="0"/>
    <x v="241"/>
  </r>
  <r>
    <s v="Foundational Package"/>
    <m/>
    <s v="Post-COVID-19 Economic Recovery Through Environment-Related Activity: Improving the Health of New Zealand's Waterways"/>
    <s v="This initiative will provide funding to improve the health of New Zealand's waterways and support economic recovery. This will involve working in partnership with local government and farmers. It will include restoring mini wetlands, stabilising river banks, removing sediment, and providing for fish passage. The funding will support employment across New Zealand, including the Kaipara catchment."/>
    <s v="Environment"/>
    <m/>
    <s v="Not appropriated"/>
    <s v="N/A"/>
    <s v="N/A"/>
    <s v="N/A"/>
    <s v="N/A"/>
    <m/>
    <n v="46"/>
    <n v="75.75"/>
    <n v="75.75"/>
    <n v="235.5"/>
    <m/>
    <m/>
    <x v="22"/>
    <x v="1"/>
    <x v="242"/>
  </r>
  <r>
    <s v="Foundational Package"/>
    <m/>
    <s v="Preventing Food Waste and Supporting Primary Sector Production by Supplying Food to New Zealanders in Need"/>
    <s v="This initiative addresses acute immediate food production challenges from the drop off in demand through COVID-19 restrictions by maintaining and redirecting products to struggling communities. The initiative will establish a contingency fund to directly purchase products where significant food waste, animal welfare, biosecurity concerns or environmental concerns would otherwise result, and will scale up Fruit in Schools to provide an additional 10,000 fruit and vegetable boxes a week for 10 weeks and enable other food products likely to be wasted to be redirected. It will also fund the development and trial of digital platforms to enable other novel solutions to connect food with consumers."/>
    <s v="Agriculture, Biosecurity, Fisheries and Food Safety"/>
    <m/>
    <s v="COVID-19 Assistance for Primary Industries"/>
    <s v="N/A"/>
    <s v="S"/>
    <s v="A"/>
    <s v="Non-Departmental Other Expenses"/>
    <n v="4.3499999999999996"/>
    <n v="10.55"/>
    <m/>
    <m/>
    <m/>
    <m/>
    <m/>
    <x v="0"/>
    <x v="0"/>
    <x v="243"/>
  </r>
  <r>
    <s v="Foundational Package"/>
    <m/>
    <s v="Primary Care – Additional Funding to Maintain Affordable Access to Primary Care Services"/>
    <s v="This initiative provides funding to maintain co-payments for Very Low Cost Access (VLCA) practices and community service card holders at $19.50 (ie, under $20). Access to affordable primary care services is key to ensuring that people on lower incomes seek appropriate and timely treatment for COVID-19 and other health conditions."/>
    <s v="Health"/>
    <m/>
    <s v="Primary Health Care Strategy"/>
    <s v="N/A"/>
    <s v="S"/>
    <s v="A"/>
    <s v="Non-departmental Output Expenses"/>
    <m/>
    <n v="6.8"/>
    <n v="6.8"/>
    <n v="6.8"/>
    <n v="6.8"/>
    <m/>
    <m/>
    <x v="45"/>
    <x v="1"/>
    <x v="244"/>
  </r>
  <r>
    <s v="July Package"/>
    <m/>
    <s v="Providing Digital Identity Required for Online Assessment and Learning"/>
    <s v="This initiative adds functionality and identity records to the Education Sector Logon system for secondary schools students so that they can sit NCEA Online securely. This logon system could be rolled out across the remaining student cohorts in the school sector in the future at marginal cost to support online enrolment and learning."/>
    <s v="Education"/>
    <m/>
    <s v="Ministry of Education - Capital Injection"/>
    <s v="N/A"/>
    <s v="S"/>
    <s v="A"/>
    <s v="Capital Injection"/>
    <m/>
    <m/>
    <m/>
    <m/>
    <m/>
    <n v="6.8979999999999997"/>
    <s v="The orginal SOI contained an error in the Capital column."/>
    <x v="38"/>
    <x v="1"/>
    <x v="245"/>
  </r>
  <r>
    <s v="July Package"/>
    <m/>
    <s v="Providing Digital Identity Required for Online Assessment and Learning"/>
    <s v="This initiative adds functionality and identity records to the Education Sector Logon system for secondary schools students so that they can sit NCEA Online securely. This logon system could be rolled out across the remaining student cohorts in the school sector in the future at marginal cost to support online enrolment and learning."/>
    <s v="Education"/>
    <m/>
    <s v="Primary and Secondary Education"/>
    <s v="Support and Resources for Education Providers"/>
    <s v="MCA"/>
    <s v="A"/>
    <s v="Departmental Output Expenses"/>
    <m/>
    <n v="2.6339999999999999"/>
    <n v="4.6689999999999996"/>
    <n v="3.073"/>
    <n v="2.819"/>
    <m/>
    <m/>
    <x v="38"/>
    <x v="1"/>
    <x v="246"/>
  </r>
  <r>
    <s v="Foundational Package"/>
    <m/>
    <s v="Racing Industry Initial Recovery Package"/>
    <s v="This initiative provides emergency funding to ensure the survival of the racing industry through to 31 July 2020 and prevent the Racing Industry Transition Agency (RITA) from becoming insolvent. This would lead to the loss of jobs and impact on efforts to revitalise the racing industry. The funding will be spent repaying creditors, restructuring the industry and meeting other costs to support the implementation and monitoring of the support package."/>
    <s v="Internal Affairs"/>
    <m/>
    <s v="Policy Advice"/>
    <s v="Policy Advice - Racing"/>
    <s v="MCA"/>
    <s v="A"/>
    <s v="Departmental Output Expenses"/>
    <n v="0.2"/>
    <m/>
    <m/>
    <m/>
    <m/>
    <m/>
    <m/>
    <x v="0"/>
    <x v="0"/>
    <x v="247"/>
  </r>
  <r>
    <s v="Foundational Package"/>
    <m/>
    <s v="Racing Industry Initial Recovery Package"/>
    <s v="This initiative provides emergency funding to ensure the survival of the racing industry through to 31 July 2020 and prevent the Racing Industry Transition Agency (RITA) from becoming insolvent. This would lead to the loss of jobs and impact on efforts to revitalise the racing industry. The funding will be spent repaying creditors, restructuring the industry and meeting other costs to support the implementation and monitoring of the support package."/>
    <s v="Internal Affairs"/>
    <m/>
    <s v="Policy and Related Services"/>
    <s v="Policy and Related Services – Racing"/>
    <s v="MCA"/>
    <s v="A"/>
    <s v="Departmental Output Expenses"/>
    <m/>
    <n v="2.2999999999999998"/>
    <m/>
    <m/>
    <m/>
    <m/>
    <m/>
    <x v="0"/>
    <x v="0"/>
    <x v="248"/>
  </r>
  <r>
    <s v="Foundational Package"/>
    <m/>
    <s v="Racing Industry Initial Recovery Package"/>
    <s v="This initiative provides emergency funding to ensure the survival of the racing industry through to 31 July 2020 and prevent the Racing Industry Transition Agency (RITA) from becoming insolvent. This would lead to the loss of jobs and impact on efforts to revitalise the racing industry. The funding will be spent repaying creditors, restructuring the industry and meeting other costs to support the implementation and monitoring of the support package."/>
    <s v="Internal Affairs"/>
    <m/>
    <s v="Support to the Racing Industry - Grants and Subsidies"/>
    <s v="N/A"/>
    <s v="S"/>
    <s v="A"/>
    <s v="Non-Departmental Other Expenses"/>
    <n v="41"/>
    <n v="9"/>
    <m/>
    <m/>
    <m/>
    <m/>
    <m/>
    <x v="46"/>
    <x v="5"/>
    <x v="184"/>
  </r>
  <r>
    <s v="Foundational Package"/>
    <m/>
    <s v="Radio New Zealand Baseline Funding Increase"/>
    <s v="This initiative increases Radio New Zealand's baseline funding to support current levels of service including essential journalism, news and media. This increase extends time-limited funding that expires on 30 June 2021."/>
    <s v="Arts, Culture and Heritage"/>
    <m/>
    <s v="Public Broadcasting Services"/>
    <s v="N/A"/>
    <s v="S"/>
    <s v="A"/>
    <s v="Non-departmental Output Expenses"/>
    <m/>
    <m/>
    <n v="7.25"/>
    <n v="7.25"/>
    <n v="7.25"/>
    <m/>
    <m/>
    <x v="47"/>
    <x v="1"/>
    <x v="249"/>
  </r>
  <r>
    <s v="Foundational Package"/>
    <m/>
    <s v="Recovery Package for the Play, Active Recreation and Sport System in Response to the COVID-19 Pandemic"/>
    <s v="This initiative will support the play, active recreation and sport system to respond to the disruption caused by the COVID-19 pandemic and associated lock down measures. The emphasis is on rebuilding community play, active recreation and sport organisations and also includes funding for Olympic and Paralympic sport."/>
    <s v="Sport and Recreation"/>
    <m/>
    <s v="High Performance Sport"/>
    <s v="N/A"/>
    <s v="S"/>
    <s v="A"/>
    <s v="Non-departmental Output Expenses"/>
    <m/>
    <n v="1.25"/>
    <n v="0.75"/>
    <m/>
    <m/>
    <m/>
    <m/>
    <x v="0"/>
    <x v="0"/>
    <x v="216"/>
  </r>
  <r>
    <s v="Foundational Package"/>
    <m/>
    <s v="Recovery Package for the Play, Active Recreation and Sport System in Response to the COVID-19 Pandemic"/>
    <s v="This initiative will support the play, active recreation and sport system to respond to the disruption caused by the COVID-19 pandemic and associated lock down measures. The emphasis is on rebuilding community play, active recreation and sport organisations and also includes funding for Olympic and Paralympic sport."/>
    <s v="Sport and Recreation"/>
    <m/>
    <s v="Sport and Recreation Programmes"/>
    <s v="N/A"/>
    <s v="S"/>
    <s v="A"/>
    <s v="Non-departmental Output Expenses"/>
    <n v="4.5999999999999996"/>
    <n v="143.75"/>
    <n v="62.25"/>
    <n v="32"/>
    <n v="20"/>
    <m/>
    <m/>
    <x v="48"/>
    <x v="1"/>
    <x v="250"/>
  </r>
  <r>
    <s v="July Package"/>
    <m/>
    <s v="Reducing Energy Hardship and Strengthening the Consumer Voice for Electricity Consumers"/>
    <s v="This initiative has four components. The first is to develop a network of community-level services. The second component is to fund energy-efficient household appliances. The third component is the establishment and operation of a cross-sector energy hardship group to ensure initiatives are well-considered and coordinated. The fourth component is the establishment and operation of a new electricity consumer advocacy council and secretariat. This initiative will reduce energy hardship and improve advocacy for small electricity consumers"/>
    <s v="Business, Science and Innovation"/>
    <m/>
    <s v="Ministry of Business, Innovation and Employment - Capital Injection"/>
    <s v="N/A"/>
    <s v="S"/>
    <s v="A"/>
    <s v="Capital Injection"/>
    <m/>
    <m/>
    <m/>
    <m/>
    <m/>
    <n v="0.91"/>
    <m/>
    <x v="49"/>
    <x v="1"/>
    <x v="251"/>
  </r>
  <r>
    <s v="July Package"/>
    <m/>
    <s v="Reducing Energy Hardship and Strengthening the Consumer Voice for Electricity Consumers"/>
    <s v="This initiative has four components. The first is to develop a network of community-level services. The second component is to fund energy-efficient household appliances. The third component is the establishment and operation of a cross-sector energy hardship group to ensure initiatives are well-considered and coordinated. The fourth component is the establishment and operation of a new electricity consumer advocacy council and secretariat. This initiative will reduce energy hardship and improve advocacy for small electricity consumers"/>
    <s v="Business, Science and Innovation"/>
    <m/>
    <s v="Policy Advice and Related Outputs"/>
    <s v="Policy Advice and Related Services to Ministers - Energy and Resources"/>
    <s v="MCA"/>
    <s v="A"/>
    <s v="Departmental Output Expenses"/>
    <m/>
    <n v="0.71"/>
    <n v="0.51"/>
    <n v="0.51"/>
    <n v="0.36"/>
    <m/>
    <m/>
    <x v="49"/>
    <x v="1"/>
    <x v="252"/>
  </r>
  <r>
    <s v="July Package"/>
    <m/>
    <s v="Reducing Energy Hardship and Strengthening the Consumer Voice for Electricity Consumers"/>
    <s v="This initiative has four components. The first is to develop a network of community-level services. The second component is to fund energy-efficient household appliances. The third component is the establishment and operation of a cross-sector energy hardship group to ensure initiatives are well-considered and coordinated. The fourth component is the establishment and operation of a new electricity consumer advocacy council and secretariat. This initiative will reduce energy hardship and improve advocacy for small electricity consumers"/>
    <s v="Business, Science and Innovation"/>
    <m/>
    <s v="Energy and Resources: Information Services"/>
    <s v="N/A"/>
    <s v="S"/>
    <s v="A"/>
    <s v="Departmental Output Expenses"/>
    <m/>
    <n v="0.15"/>
    <n v="0.15"/>
    <n v="0.15"/>
    <n v="0.15"/>
    <m/>
    <m/>
    <x v="49"/>
    <x v="1"/>
    <x v="199"/>
  </r>
  <r>
    <s v="July Package"/>
    <m/>
    <s v="Reducing Energy Hardship and Strengthening the Consumer Voice for Electricity Consumers"/>
    <s v="This initiative has four components. The first is to develop a network of community-level services. The second component is to fund energy-efficient household appliances. The third component is the establishment and operation of a cross-sector energy hardship group to ensure initiatives are well-considered and coordinated. The fourth component is the establishment and operation of a new electricity consumer advocacy council and secretariat. This initiative will reduce energy hardship and improve advocacy for small electricity consumers"/>
    <s v="Business, Science and Innovation"/>
    <m/>
    <s v="Commerce and Consumer Affairs: Consumer Advocacy Council for Small Electricity Consumers"/>
    <s v="N/A"/>
    <s v="S"/>
    <s v="A"/>
    <s v="Departmental Output Expenses"/>
    <m/>
    <n v="1.6"/>
    <n v="1.6"/>
    <n v="1.6"/>
    <n v="1.6"/>
    <m/>
    <m/>
    <x v="49"/>
    <x v="1"/>
    <x v="253"/>
  </r>
  <r>
    <s v="July Package"/>
    <m/>
    <s v="Reducing Energy Hardship and Strengthening the Consumer Voice for Electricity Consumers"/>
    <s v="This initiative has four components. The first is to develop a network of community-level services. The second component is to fund energy-efficient household appliances. The third component is the establishment and operation of a cross-sector energy hardship group to ensure initiatives are well-considered and coordinated. The fourth component is the establishment and operation of a new electricity consumer advocacy council and secretariat. This initiative will reduce energy hardship and improve advocacy for small electricity consumers"/>
    <s v="Business, Science and Innovation"/>
    <m/>
    <s v="Energy and Resources: Assisting Households in Energy Hardship"/>
    <s v="N/A"/>
    <s v="S"/>
    <s v="A"/>
    <s v="Non-departmental Output Expenses"/>
    <m/>
    <n v="1.26"/>
    <n v="1.65"/>
    <n v="2.0499999999999998"/>
    <n v="2.95"/>
    <m/>
    <m/>
    <x v="49"/>
    <x v="1"/>
    <x v="254"/>
  </r>
  <r>
    <s v="Foundational Package"/>
    <m/>
    <s v="Regional Skills Leadership Groups (RSLGs)"/>
    <s v="This initiative funds the establishment and ongoing operation of 15 Regional Skills Leadership Groups (RSLGs), as agreed by Cabinet as part of the reform of vocational education. RSLGs' purpose is to facilitate local dialogue to ascertain regional labour market needs, and develop Regional Workforce Plans. These will be used to inform economic development and skills investment needs, informing the Government's reformed vocational education, immigration and welfare systems. RSLGs will be comprised of members from local industry, union, iwi and broader community representatives, with the support of a local RSLG secretariat. This network will be supported by a central secretariat providing data analytics, policy and governance support to RSLGs to develop strong intelligence and planning."/>
    <s v="Labour Market"/>
    <m/>
    <s v="Employment - Regional Skills Leadership Groups"/>
    <s v="N/A"/>
    <s v="S"/>
    <s v="A"/>
    <s v="Departmental Output Expenses"/>
    <m/>
    <n v="11.5"/>
    <n v="11.5"/>
    <n v="11.5"/>
    <n v="11.5"/>
    <m/>
    <m/>
    <x v="50"/>
    <x v="1"/>
    <x v="255"/>
  </r>
  <r>
    <s v="Foundational Package"/>
    <m/>
    <s v="Replacing Lost Frontline Biosecurity Operations Revenue"/>
    <s v="This initiative will fund existing border biosecurity operations that are usually funded through passenger and cargo levies, as COVID-19 restrictions have eliminated passenger revenue and reduced cargo and freight revenue. Replacement funding will enable the Ministry for Primary Industries to pay existing salaries and other necessary operating costs (eg, scanning equipment leases) in the short to medium term. This will ensure New Zealand can manage biosecurity risks at the border."/>
    <s v="Agriculture, Biosecurity, Fisheries and Food Safety"/>
    <m/>
    <s v="Ministry for Primary Industries - Capital Injection"/>
    <s v="N/A"/>
    <s v="S"/>
    <s v="A"/>
    <s v="Capital Injection"/>
    <m/>
    <m/>
    <m/>
    <m/>
    <m/>
    <n v="40.049999999999997"/>
    <m/>
    <x v="0"/>
    <x v="0"/>
    <x v="256"/>
  </r>
  <r>
    <s v="Foundational Package"/>
    <m/>
    <s v="Replacing Lost Frontline Biosecurity Operations Revenue"/>
    <s v="This initiative will fund existing border biosecurity operations that are usually funded through passenger and cargo levies, as COVID-19 restrictions have eliminated passenger revenue and reduced cargo and freight revenue. Replacement funding will enable the Ministry for Primary Industries to pay existing salaries and other necessary operating costs (eg, scanning equipment leases) in the short to medium term. This will ensure New Zealand can manage biosecurity risks at the border."/>
    <s v="Agriculture, Biosecurity, Fisheries and Food Safety"/>
    <m/>
    <s v="Not appropriated"/>
    <s v="N/A"/>
    <s v="N/A"/>
    <s v="N/A"/>
    <s v="N/A"/>
    <m/>
    <m/>
    <m/>
    <m/>
    <m/>
    <n v="40.049999999999997"/>
    <m/>
    <x v="0"/>
    <x v="0"/>
    <x v="256"/>
  </r>
  <r>
    <s v="July Package"/>
    <m/>
    <s v="Resetting Immigration New Zealand's Offshore Footprint to Reflect Post-COVID-19 Visa Volumes"/>
    <s v="This initiative will address the unavoidable medium-term revenue impact of the COVID-19 pandemic on immigration operations by rationalising and scaling back Immigration New Zealand's (INZ's) offshore footprint and bringing visa processing onshore. This will rebalance INZ operations making them primarily New Zealand-based and ensuring any new visa processing positions are created onshore."/>
    <s v="Labour Market"/>
    <m/>
    <s v="Not appropriated"/>
    <s v="N/A"/>
    <s v="N/A"/>
    <s v="N/A"/>
    <s v="N/A"/>
    <m/>
    <n v="19"/>
    <n v="6"/>
    <m/>
    <m/>
    <m/>
    <m/>
    <x v="0"/>
    <x v="0"/>
    <x v="87"/>
  </r>
  <r>
    <s v="July Package"/>
    <m/>
    <s v="Residential Development Response Fund"/>
    <s v="This initiative establishes a Residential Development Response Fund to ensure the building industry is supported to grow housing supply. A productive residential construction sector is critical to New Zealand and to the Government's overall wellbeing objectives, and is a significant generator of employment and economic activity. The Ministry of Housing and Urban Development is on a path to transform our housing market to unlock productivity growth and make houses more affordable."/>
    <s v="Housing and Urban Development"/>
    <m/>
    <s v="Not appropriated"/>
    <s v="N/A"/>
    <s v="N/A"/>
    <s v="N/A"/>
    <s v="N/A"/>
    <m/>
    <n v="20"/>
    <n v="50"/>
    <n v="30"/>
    <m/>
    <m/>
    <m/>
    <x v="51"/>
    <x v="2"/>
    <x v="219"/>
  </r>
  <r>
    <s v="July Package"/>
    <m/>
    <s v="Resource Management Act National Direction to Facilitate Development of Renewable Energy Projects"/>
    <s v="This initiative funds specialist expertise and policy capability for development of national direction instruments under the Resource Management Act 1991 to facilitate the development of renewable energy projects. These national direction instruments and guidance materials will improve planning and consenting outcomes for renewable energy projects."/>
    <s v="Business, Science and Innovation"/>
    <m/>
    <s v="Policy Advice and Related Outputs"/>
    <s v="Policy Advice and Related Services to Ministers - Energy and Resources"/>
    <s v="MCA"/>
    <s v="A"/>
    <s v="Departmental Output Expenses"/>
    <m/>
    <n v="1"/>
    <n v="1"/>
    <n v="0.5"/>
    <n v="0.5"/>
    <m/>
    <m/>
    <x v="52"/>
    <x v="1"/>
    <x v="5"/>
  </r>
  <r>
    <s v="July Package"/>
    <m/>
    <s v="Resource Recovery Infrastructure"/>
    <s v="This initiative supports New Zealand to emerge from COVID-19 with a resilient system for reducing, recycling and managing its waste and the associated harm that it causes, as well as increased jobs and incomes spread across New Zealand. It will fund loans and grants to invest in resource recovery infrastructure to support a transition to a low emissions and low-waste future for New Zealand."/>
    <s v="Environment"/>
    <m/>
    <s v="Improving New Zealand’s Environment"/>
    <s v="N/A"/>
    <s v="S"/>
    <s v="A"/>
    <s v="Departmental Output Expenses"/>
    <m/>
    <n v="1.177"/>
    <n v="1.427"/>
    <m/>
    <m/>
    <m/>
    <m/>
    <x v="0"/>
    <x v="0"/>
    <x v="257"/>
  </r>
  <r>
    <s v="July Package"/>
    <m/>
    <s v="Resource Recovery Infrastructure"/>
    <s v="This initiative supports New Zealand to emerge from COVID-19 with a resilient system for reducing, recycling and managing its waste and the associated harm that it causes, as well as increased jobs and incomes spread across New Zealand. It will fund loans and grants to invest in resource recovery infrastructure to support a transition to a low emissions and low-waste future for New Zealand."/>
    <s v="Environment"/>
    <m/>
    <s v="Not appropriated"/>
    <s v="N/A"/>
    <s v="N/A"/>
    <s v="N/A"/>
    <s v="N/A"/>
    <m/>
    <n v="12"/>
    <n v="15"/>
    <m/>
    <m/>
    <m/>
    <m/>
    <x v="0"/>
    <x v="0"/>
    <x v="258"/>
  </r>
  <r>
    <s v="July Package"/>
    <m/>
    <s v="Resource Recovery Infrastructure"/>
    <s v="This initiative supports New Zealand to emerge from COVID-19 with a resilient system for reducing, recycling and managing its waste and the associated harm that it causes, as well as increased jobs and incomes spread across New Zealand. It will fund loans and grants to invest in resource recovery infrastructure to support a transition to a low emissions and low-waste future for New Zealand."/>
    <s v="Business, Science and Innovation"/>
    <m/>
    <s v="Economic and Regional Development: Investment in Crown-owned Companies for Infrastructure"/>
    <s v="N/A"/>
    <s v="S"/>
    <s v="M"/>
    <s v="Non-Departmental Capital Expenditure"/>
    <m/>
    <m/>
    <m/>
    <m/>
    <m/>
    <n v="33"/>
    <s v="Funding was originally allocated to Vote Environment but has subsequently been transferred to Vote Business, Science and Innovation."/>
    <x v="0"/>
    <x v="0"/>
    <x v="259"/>
  </r>
  <r>
    <s v="July Package"/>
    <m/>
    <s v="Resource Recovery Infrastructure"/>
    <s v="This initiative supports New Zealand to emerge from COVID-19 with a resilient system for reducing, recycling and managing its waste and the associated harm that it causes, as well as increased jobs and incomes spread across New Zealand. It will fund loans and grants to invest in resource recovery infrastructure to support a transition to a low emissions and low-waste future for New Zealand."/>
    <s v="Environment"/>
    <m/>
    <s v="Waste and Resource Recovery"/>
    <s v="Waste Minimisation Resource Recovery Initiatives"/>
    <s v="MCA"/>
    <s v="A"/>
    <s v="Non-departmental Output Expenses"/>
    <m/>
    <n v="53.323"/>
    <n v="6.3730000000000002"/>
    <n v="2"/>
    <m/>
    <m/>
    <m/>
    <x v="0"/>
    <x v="0"/>
    <x v="260"/>
  </r>
  <r>
    <s v="Foundational Package"/>
    <m/>
    <s v="Responding to COVID-19 by Strengthening our Health, Safety and Wellbeing, and Communications Capacity and Capability"/>
    <s v="This initiative addresses additional capacity and capability needs that have emerged in response to COVID-19 in the workforce including the Health, Safety and Wellbeing team, and within communications functions."/>
    <s v="Corrections"/>
    <m/>
    <s v="Public Safety is Improved"/>
    <s v="Prison-based Custodial Services"/>
    <s v="MCA"/>
    <s v="A"/>
    <s v="Departmental Output Expenses"/>
    <n v="8.1000000000000003E-2"/>
    <n v="1.8380000000000001"/>
    <m/>
    <m/>
    <m/>
    <m/>
    <m/>
    <x v="0"/>
    <x v="0"/>
    <x v="261"/>
  </r>
  <r>
    <s v="Foundational Package"/>
    <m/>
    <s v="Responding to COVID-19 by Strengthening our Health, Safety and Wellbeing, and Communications Capacity and Capability"/>
    <s v="This initiative addresses additional capacity and capability needs that have emerged in response to COVID-19 in the workforce including the Health, Safety and Wellbeing team, and within communications functions."/>
    <s v="Corrections"/>
    <m/>
    <s v="Public Safety is Improved"/>
    <s v="Sentences and Orders Served in the Community"/>
    <s v="MCA"/>
    <s v="A"/>
    <s v="Departmental Output Expenses"/>
    <n v="0.02"/>
    <n v="0.46"/>
    <m/>
    <m/>
    <m/>
    <m/>
    <m/>
    <x v="0"/>
    <x v="0"/>
    <x v="262"/>
  </r>
  <r>
    <s v="Foundational Package"/>
    <m/>
    <s v="Retain Core Capability of Heritage New Zealand Pouhere Taonga"/>
    <s v="This initiative will retain the core capability of Heritage New Zealand Pouhere Taonga and enable continued capital investment and conservation in heritage properties."/>
    <s v="Arts, Culture and Heritage"/>
    <m/>
    <s v="Management of Historic Places"/>
    <s v="N/A"/>
    <s v="S"/>
    <s v="A"/>
    <s v="Non-departmental Output Expenses"/>
    <n v="3.0070000000000001"/>
    <n v="2.3570000000000002"/>
    <m/>
    <m/>
    <m/>
    <m/>
    <m/>
    <x v="0"/>
    <x v="0"/>
    <x v="263"/>
  </r>
  <r>
    <s v="Foundational Package"/>
    <m/>
    <s v="Retain the Museum Of New Zealand Te Papa Tongarewa's Core Capability"/>
    <s v="This initiative enables Te Papa to maintain core operations and critical infrastructure following the impact of COVID-19 on commercial revenue. Te Papa has been delivering core outputs using the profits from its commercial activities – these core outputs are now at risk."/>
    <s v="Arts, Culture and Heritage"/>
    <m/>
    <s v="Museum Services"/>
    <s v="N/A"/>
    <s v="S"/>
    <s v="A"/>
    <s v="Non-departmental Output Expenses"/>
    <m/>
    <n v="18"/>
    <m/>
    <m/>
    <m/>
    <m/>
    <m/>
    <x v="0"/>
    <x v="0"/>
    <x v="11"/>
  </r>
  <r>
    <s v="Foundational Package"/>
    <m/>
    <s v="Retaining Capability to Support the Government's Response to COVID-19"/>
    <s v="This initiative covers the retention of resources required to support customers, and other government agencies, in the immediate response to COVID-19. Funding will be used to support a broad range of activities, including new policy or policy changes. It also funds the resources required to maintain the integrity of the tax system and respond to new and existing compliance risks."/>
    <s v="Revenue"/>
    <m/>
    <s v="Services for Customers"/>
    <s v="Investigations"/>
    <s v="MCA"/>
    <s v="A"/>
    <s v="Departmental Output Expenses"/>
    <m/>
    <n v="7.38"/>
    <m/>
    <m/>
    <m/>
    <m/>
    <m/>
    <x v="0"/>
    <x v="0"/>
    <x v="264"/>
  </r>
  <r>
    <s v="Foundational Package"/>
    <m/>
    <s v="Retaining Capability to Support the Government's Response to COVID-19"/>
    <s v="This initiative covers the retention of resources required to support customers, and other government agencies, in the immediate response to COVID-19. Funding will be used to support a broad range of activities, including new policy or policy changes. It also funds the resources required to maintain the integrity of the tax system and respond to new and existing compliance risks."/>
    <s v="Revenue"/>
    <m/>
    <s v="Services for Customers"/>
    <s v="Management of Debt and Unfiled Returns"/>
    <s v="MCA"/>
    <s v="A"/>
    <s v="Departmental Output Expenses"/>
    <m/>
    <n v="5.5350000000000001"/>
    <m/>
    <m/>
    <m/>
    <m/>
    <m/>
    <x v="0"/>
    <x v="0"/>
    <x v="265"/>
  </r>
  <r>
    <s v="Foundational Package"/>
    <m/>
    <s v="Retaining Capability to Support the Government's Response to COVID-19"/>
    <s v="This initiative covers the retention of resources required to support customers, and other government agencies, in the immediate response to COVID-19. Funding will be used to support a broad range of activities, including new policy or policy changes. It also funds the resources required to maintain the integrity of the tax system and respond to new and existing compliance risks."/>
    <s v="Revenue"/>
    <m/>
    <s v="Services for Customers"/>
    <s v="Services to Ministers and to inform the public about entitlements and meeting obligations"/>
    <s v="MCA"/>
    <s v="A"/>
    <s v="Departmental Output Expenses"/>
    <m/>
    <n v="14.76"/>
    <n v="4.92"/>
    <m/>
    <m/>
    <m/>
    <m/>
    <x v="0"/>
    <x v="0"/>
    <x v="266"/>
  </r>
  <r>
    <s v="Foundational Package"/>
    <m/>
    <s v="Retaining Capability to Support the Government's Response to COVID-19"/>
    <s v="This initiative covers the retention of resources required to support customers, and other government agencies, in the immediate response to COVID-19. Funding will be used to support a broad range of activities, including new policy or policy changes. It also funds the resources required to maintain the integrity of the tax system and respond to new and existing compliance risks."/>
    <s v="Revenue"/>
    <m/>
    <s v="Services for Customers"/>
    <s v="Services to Process Obligations and Entitlements"/>
    <s v="MCA"/>
    <s v="A"/>
    <s v="Departmental Output Expenses"/>
    <m/>
    <n v="9.2249999999999996"/>
    <n v="3.28"/>
    <m/>
    <m/>
    <m/>
    <m/>
    <x v="0"/>
    <x v="0"/>
    <x v="267"/>
  </r>
  <r>
    <s v="Foundational Package"/>
    <m/>
    <s v="Royal New Zealand Ballet – Surviving the Effects of the COVID-19 Pandemic"/>
    <s v="This initiative provides operational funding to Royal New Zealand Ballet so it can survive the effects of the COVID-19 pandemic and be in a position to recover quickly once it is possible to resume delivery of live performances and community and education programmes."/>
    <s v="Arts, Culture and Heritage"/>
    <m/>
    <s v="Performing Arts Services"/>
    <s v="N/A"/>
    <s v="S"/>
    <s v="A"/>
    <s v="Non-departmental Output Expenses"/>
    <n v="9.5000000000000001E-2"/>
    <n v="0.91900000000000004"/>
    <n v="1.0169999999999999"/>
    <m/>
    <m/>
    <m/>
    <m/>
    <x v="0"/>
    <x v="0"/>
    <x v="268"/>
  </r>
  <r>
    <s v="Foundational Package"/>
    <m/>
    <s v="Savings Initiative"/>
    <s v="This initiative reduces the ‘Re-offending is Reduced' appropriation by $16.670 million to reflect Corrections managing a portion of the COVID-19 expenditure within existing baselines."/>
    <s v="Corrections"/>
    <m/>
    <s v="Re-offending is Reduced"/>
    <s v="N/A"/>
    <s v="S"/>
    <s v="A"/>
    <s v="Departmental Output Expenses"/>
    <n v="-16.670000000000002"/>
    <m/>
    <m/>
    <m/>
    <m/>
    <m/>
    <m/>
    <x v="0"/>
    <x v="0"/>
    <x v="269"/>
  </r>
  <r>
    <s v="Foundational Package"/>
    <m/>
    <s v="Securing and Strengthening Frontline Water Safety Rescue and Prevention Services to Reduce New Zealand's Drowning Toll"/>
    <s v="This initiative will provide funding to ensure critical frontline services delivered by Surf Life Saving New Zealand and Coastguard New Zealand are maintained at existing levels. It also invests in enhancing sector leadership and efficiency and addressing identified gaps in the sector's ability to deliver the goals of the Water Safety Strategy 2020."/>
    <s v="Transport"/>
    <m/>
    <s v="Water Search, Rescue and Safety Frontline Services"/>
    <s v="N/A"/>
    <s v="S"/>
    <s v="A"/>
    <s v="Non-Departmental Other Expenses"/>
    <m/>
    <n v="15.077999999999999"/>
    <n v="15.145"/>
    <n v="15.145"/>
    <n v="15.145"/>
    <m/>
    <m/>
    <x v="53"/>
    <x v="1"/>
    <x v="270"/>
  </r>
  <r>
    <s v="Foundational Package"/>
    <m/>
    <s v="Securing and Strengthening Frontline Water Safety Rescue and Prevention Services to Reduce New Zealand's Drowning Toll"/>
    <s v="This initiative will provide funding to ensure critical frontline rescue services delivered by Surf Life Saving New Zealand and Coastguard New Zealand are maintained at existing levels. It also invests in enhancing sector leadership and efficiency and addressing identified gaps in the sector's ability to deliver the goals of the Water Safety Strategy 2020."/>
    <s v="Sport and Recreation"/>
    <m/>
    <s v="Sport and Recreation Programmes"/>
    <s v="N/A"/>
    <s v="S"/>
    <s v="A"/>
    <s v="Non-departmental Output Expenses"/>
    <m/>
    <n v="0.5"/>
    <n v="0.53"/>
    <n v="0.53"/>
    <n v="0.53"/>
    <m/>
    <m/>
    <x v="53"/>
    <x v="1"/>
    <x v="252"/>
  </r>
  <r>
    <s v="Foundational Package"/>
    <m/>
    <s v="Statutory Inquiries Extensions"/>
    <s v="This initiative provides funding for additional costs faced by the Royal Commission of Inquiry into the Attack on the Christchurch Mosques and the Government Enquiry into Operation Burnham, due to COVID-19. The costs relate to the retention of Inquiry Secretariat staff, Inquiry Members, premises and other physical resources, and to support the inquiries over a longer timeframe than originally planned."/>
    <s v="Internal Affairs"/>
    <m/>
    <s v="Support for Statutory and Other Bodies"/>
    <s v="Commissions of Inquiry and Similar Bodies"/>
    <s v="MCA"/>
    <s v="A"/>
    <s v="Departmental Output Expenses"/>
    <n v="0.66500000000000004"/>
    <n v="0.81499999999999995"/>
    <m/>
    <m/>
    <m/>
    <m/>
    <m/>
    <x v="0"/>
    <x v="0"/>
    <x v="271"/>
  </r>
  <r>
    <s v="Foundational Package"/>
    <m/>
    <s v="Statutory Inquiries Extensions"/>
    <s v="This initiative provides funding for additional costs faced by the Royal Commission of Inquiry into the Attack on the Christchurch Mosques and the Government Enquiry into Operation Burnham, due to COVID-19. The costs relate to the retention of Inquiry Secretariat staff, Inquiry Members, premises and other physical resources, and to support the inquiries over a longer timeframe than originally planned."/>
    <s v="Internal Affairs"/>
    <m/>
    <s v="Support for Statutory and Other Bodies"/>
    <s v="Public Inquiries"/>
    <s v="MCA"/>
    <s v="A"/>
    <s v="Non-Departmental Other Expenses"/>
    <m/>
    <n v="0.15"/>
    <m/>
    <m/>
    <m/>
    <m/>
    <m/>
    <x v="0"/>
    <x v="0"/>
    <x v="146"/>
  </r>
  <r>
    <s v="July Package"/>
    <m/>
    <s v="Strengthening Existing Debt Solution Services and Developing a National Approach to Address Problem Debt"/>
    <s v="This initiative will fund specialist debt solution services and debt consolidation services to help combat debt in the wake of the economic impact of COVID-19. An estimated 2,000 people will get access to specialist debt suppoty and 1,400 people could get access to and benefit from deby consolitation microfinance loans or help with variations to high-cost loands. This will help shelter indebted individuals and whānau from the financial, health and social impacts of overwhelming debt. This initiative will also fund the development of a comprehensive National Debt Solution to  problem debt."/>
    <s v="Social Development"/>
    <m/>
    <s v="Community Support Services"/>
    <s v="Developing and Managing Community Services"/>
    <s v="MCA"/>
    <s v="A"/>
    <s v="Departmental Output Expenses"/>
    <m/>
    <n v="0.33"/>
    <n v="0.33"/>
    <m/>
    <m/>
    <m/>
    <m/>
    <x v="0"/>
    <x v="0"/>
    <x v="272"/>
  </r>
  <r>
    <s v="July Package"/>
    <m/>
    <s v="Strengthening Existing Debt Solution Services and Developing a National Approach to Address Problem Debt"/>
    <s v="This initiative will fund specialist debt solution services and debt consolidation services to help combat debt in the wake of the economic impact of COVID-19. An estimated 2,000 people will get access to specialist debt suppoty and 1,400 people could get access to and benefit from deby consolitation microfinance loans or help with variations to high-cost loands. This will help shelter indebted individuals and whānau from the financial, health and social impacts of overwhelming debt. This initiative will also fund the development of a comprehensive National Debt Solution to  problem debt."/>
    <s v="Social Development"/>
    <m/>
    <s v="Community Support Services"/>
    <s v="Community Support and Advice"/>
    <s v="MCA"/>
    <s v="A"/>
    <s v="Non-departmental Output Expenses"/>
    <m/>
    <n v="1.681"/>
    <n v="1.9810000000000001"/>
    <m/>
    <m/>
    <m/>
    <m/>
    <x v="0"/>
    <x v="0"/>
    <x v="273"/>
  </r>
  <r>
    <s v="Foundational Package"/>
    <m/>
    <s v="Strengthening the Family Court: Initiatives to Enhance Child and Whānau Wellbeing – COVID-19"/>
    <s v="This initiative will provide funding to strengthen the Family Court, consistent with the recommendations of the Independent Panel's report on the 2014 Family Justice reforms. The expected impacts include reduced child and parental stress, increased personal safety and greater connections with whānau, all of which will be particularly beneficial to whānau in the current environment as a result of COVID-19. The initiative aims to ensure parents and whānau are supported by the court in their time of distress and promotes the safe and durable resolution of care of children disputes."/>
    <s v="Courts"/>
    <m/>
    <s v="Courts, Tribunals and Other Authorities Services, including the Collection and Enforcement of Fines and Civil Debts Services"/>
    <s v="District Court Services"/>
    <s v="MCA"/>
    <s v="A"/>
    <s v="Departmental Output Expenses"/>
    <m/>
    <n v="6.45"/>
    <n v="10.522"/>
    <n v="9.9819999999999993"/>
    <n v="10.891999999999999"/>
    <m/>
    <m/>
    <x v="54"/>
    <x v="1"/>
    <x v="274"/>
  </r>
  <r>
    <s v="Foundational Package"/>
    <m/>
    <s v="Strengthening the Family Court: Initiatives to Enhance Child and Whānau Wellbeing – COVID-19"/>
    <s v="This initiative will provide funding to strengthen the Family Court, consistent with the recommendations of the Independent Panel's report on the 2014 Family Justice reforms. The expected impacts include reduced child and parental stress, increased personal safety and greater connections with whānau, all of which will be particularly beneficial to whānau in the current environment as a result of COVID-19. The initiative aims to ensure parents and whānau are supported by the court in their time of distress and promotes the safe and durable resolution of care of children disputes."/>
    <s v="Justice"/>
    <m/>
    <s v="Legal Aid"/>
    <s v="N/A"/>
    <s v="S"/>
    <s v="A"/>
    <s v="Non-departmental Output Expenses"/>
    <m/>
    <n v="6.06"/>
    <n v="6.06"/>
    <n v="6.06"/>
    <n v="6.06"/>
    <m/>
    <m/>
    <x v="54"/>
    <x v="1"/>
    <x v="275"/>
  </r>
  <r>
    <s v="Foundational Package"/>
    <m/>
    <s v="Strengthening the Response to COVID-19 Related Serious Financial Crime"/>
    <s v="This initiative will strengthen the Serious Fraud Office's (SFO) response to the anticipated increase in serious financial crime during the COVID-19 related economic downturn and recovery. It will allow the SFO to lead prevention activities to reduce losses due to fraud and corruption in COVID-19 recovery activities and increase its investigative capacity to meet demand. Overall, the initiative will bolster the public sector's counter-fraud capability during this critical time."/>
    <s v="Serious Fraud"/>
    <m/>
    <s v="Serious Fraud Office - Capital Injection"/>
    <s v="N/A"/>
    <s v="S"/>
    <s v="A"/>
    <s v="Capital Injection"/>
    <m/>
    <m/>
    <m/>
    <m/>
    <m/>
    <n v="8.1000000000000003E-2"/>
    <m/>
    <x v="0"/>
    <x v="0"/>
    <x v="276"/>
  </r>
  <r>
    <s v="Foundational Package"/>
    <m/>
    <s v="Strengthening the Response to COVID-19 Related Serious Financial Crime"/>
    <s v="This initiative will strengthen the Serious Fraud Office's (SFO) response to the anticipated increase in serious financial crime during the COVID-19 related economic downturn and recovery. It will allow the SFO to lead prevention activities to reduce losses due to fraud and corruption in COVID-19 recovery activities and increase its investigative capacity to meet demand. Overall, the initiative will bolster the public sector's counter-fraud capability during this critical time."/>
    <s v="Serious Fraud"/>
    <m/>
    <s v="Investigation and Prosecution of Serious Financial Crime"/>
    <s v="N/A"/>
    <s v="S"/>
    <s v="A"/>
    <s v="Departmental Output Expenses"/>
    <m/>
    <n v="0.94"/>
    <n v="1.45"/>
    <n v="1.48"/>
    <m/>
    <m/>
    <m/>
    <x v="0"/>
    <x v="0"/>
    <x v="277"/>
  </r>
  <r>
    <s v="Foundational Package"/>
    <m/>
    <s v="Support for Group Training Schemes to Retain Apprentices in Preparation of Post-COVID-19 Economic Recovery"/>
    <s v="This initiative funds Group Training Schemes to continue to employ apprentices whose host employers (primarily small construction businesses) are unable to support them and provide on-the-job opportunities. Retaining these apprentices through the COVID-19 restrictions will enable a quick restart of training once the restrictions are lifted and business opportunities improve for host employers. This will ensure apprentices can continue with their training and become work-ready sooner."/>
    <s v="Tertiary Education"/>
    <m/>
    <s v="Access to Tertiary Education"/>
    <s v="N/A"/>
    <s v="S"/>
    <s v="A"/>
    <s v="Non-departmental Output Expenses"/>
    <n v="3.23"/>
    <n v="16.13"/>
    <m/>
    <m/>
    <m/>
    <m/>
    <m/>
    <x v="0"/>
    <x v="0"/>
    <x v="278"/>
  </r>
  <r>
    <s v="Foundational Package"/>
    <m/>
    <s v="Support for Industry Health and Safety Leadership Groups"/>
    <s v="This initiative provides funding to support industry health and safety leadership groups to sustain core capacity to deliver planned activities in priority sectors that directly contribute to healthy and safe economic recovery. Job losses across leadership groups would be felt acutely in the health and safety system, due to the loss of significant sector and technical expertise."/>
    <s v="Labour Market"/>
    <m/>
    <s v="Workplace Relations and Safety - Workplace Health and Safety"/>
    <s v="N/A"/>
    <s v="S"/>
    <s v="A"/>
    <s v="Non-departmental Output Expenses"/>
    <m/>
    <n v="1.905"/>
    <n v="1.8"/>
    <m/>
    <m/>
    <m/>
    <m/>
    <x v="0"/>
    <x v="0"/>
    <x v="279"/>
  </r>
  <r>
    <s v="Foundational Package"/>
    <s v="Te tautoko mā Ngā Kete Tuku Iho a Te Puia"/>
    <s v="Support for New Zealand Māori Arts and Crafts Institute"/>
    <s v="This initiative will support the New Zealand Māori and Crafts Institute (NZMACI) to continue to deliver on it its legislated role under the New Zealand Māori Arts and Crafts Institute Act 1963 to ensure the ongoing preservation of Māori art, craft, culture and identity, including the development of technical skills and kaupapa. Funding will cover costs related to maintaining taonga, infrastructure, and enable 80 people into employment per annum. Funding will also support the local Rotorua economy. NZMACI is a core part of the Te Puia Tourism Centre, which attracts almost half a million visitors each year through its unique culture and commerce model. As a destination tourist attraction, NZMACI is likely to help stimulate the local economy."/>
    <s v="Māori Development"/>
    <s v="Rōpū Whakahaere, Rōpū Hapori Māori"/>
    <s v="Community and Māori Governance Organisations"/>
    <s v="N/A"/>
    <s v="S"/>
    <s v="A"/>
    <s v="Non-Departmental Other Expenses"/>
    <m/>
    <n v="3.82"/>
    <n v="3.82"/>
    <m/>
    <m/>
    <m/>
    <m/>
    <x v="55"/>
    <x v="5"/>
    <x v="280"/>
  </r>
  <r>
    <s v="Foundational Package"/>
    <m/>
    <s v="Support for Schools Payroll"/>
    <s v="This initiative provides funding for Education Payroll Limited to cover the additional costs and increased workload incurred as a result of COVID-19. This includes funding for temporary staff to clear the backlog of operations work and to cover the increase in costs regarding the delayed implementation of the Education Payroll Development Programme and the new payroll user interface, EdPay."/>
    <s v="Education"/>
    <m/>
    <s v="Primary and Secondary Education"/>
    <s v="Support and Resources for Education Providers"/>
    <s v="MCA"/>
    <s v="A"/>
    <s v="Departmental Output Expenses"/>
    <n v="0.4"/>
    <n v="1.56"/>
    <m/>
    <m/>
    <m/>
    <m/>
    <m/>
    <x v="0"/>
    <x v="0"/>
    <x v="281"/>
  </r>
  <r>
    <s v="Foundational Package"/>
    <m/>
    <s v="Support for Small Businesses Tailored to COVID-19 Needs"/>
    <s v="This initiative will enable business.govt.nz, with help from 200 partners, to create and deliver recovery-focused, tailored guidance to 600,000 small businesses. The Kiwi Business Boost will connect these businesses with tailored support from their industry or region. Resources will focus on how to: forecast and manage cash flow and adapt their businesses; obtain finance to meet needs now and for future growth; market their businesses here (especially tourism) and globally; adopt new digital technology, including e-commerce and productivity enhancing tools; and deal with isolation and mental health issues. These products will enhance productivity and wellbeing longer term by connecting businesses with tailored guidance."/>
    <s v="Business, Science and Innovation"/>
    <m/>
    <s v="Commerce and Consumer Affairs: Registration and Provision of Statutory Information"/>
    <s v="N/A"/>
    <s v="S"/>
    <s v="A"/>
    <s v="Departmental Output Expenses"/>
    <n v="0.3"/>
    <n v="2"/>
    <m/>
    <m/>
    <m/>
    <m/>
    <m/>
    <x v="0"/>
    <x v="0"/>
    <x v="248"/>
  </r>
  <r>
    <s v="Foundational Package"/>
    <m/>
    <s v="Supporting COVID-19 Contact Tracing – New Zealand Business Number"/>
    <s v="This initiative provides funding for the purchase of an annual license fee over two years for entities with a New Zealand Business Number. This will support the Ministry of Health's national contact tracing system for COVID-19 through robust identification of business premises across New Zealand."/>
    <s v="Business, Science and Innovation"/>
    <m/>
    <s v="Commerce and Consumer Affairs: Registration and Provision of Statutory Information"/>
    <s v="N/A"/>
    <s v="S"/>
    <s v="A"/>
    <s v="Departmental Output Expenses"/>
    <n v="0.44700000000000001"/>
    <n v="0.28899999999999998"/>
    <n v="0.28899999999999998"/>
    <m/>
    <m/>
    <m/>
    <m/>
    <x v="0"/>
    <x v="0"/>
    <x v="282"/>
  </r>
  <r>
    <s v="Foundational Package"/>
    <s v="Te tautoko i ngā ara mahi, whakawhanaketanga mā ngā Tahua Ākonga"/>
    <s v="Supporting Employment Opportunities and Development Through Cadetships"/>
    <s v="This initiative seeks funding to expand the Cadetships programme to enable employers and Māaori employees to maximise new opportunities from the economic stimulus package and address the growing unemployment rate as a result of the economic impact of COVID-19.  The Cadetships programme supports employer-driven upskilling and re-skilling activities for Māori employees, supporting Māori workers to move towards higher-skilled positions. Cadetships has demonstrated a positive impact on Māori earnings, skills and employability, and improves business productivity. It will contribute to broader health and wellbeing outcomes for Māori, who otherwise would likely be even harder hit by the economic impact of COVID-19 than other population groups."/>
    <s v="Māori Development"/>
    <m/>
    <s v="Te Puni Kōkiri - Capital Injection"/>
    <s v="N/A"/>
    <s v="S"/>
    <s v="A"/>
    <s v="Capital Injection"/>
    <m/>
    <m/>
    <m/>
    <m/>
    <m/>
    <n v="6.3E-2"/>
    <m/>
    <x v="56"/>
    <x v="2"/>
    <x v="283"/>
  </r>
  <r>
    <s v="Foundational Package"/>
    <s v="Te tautoko i ngā ara mahi, whakawhanaketanga mā ngā Tahua Ākonga"/>
    <s v="Supporting Employment Opportunities and Development Through Cadetships"/>
    <s v="This initiative seeks funding to expand the Cadetships programme to enable employers and Māaori employees to maximise new opportunities from the economic stimulus package and address the growing unemployment rate as a result of the economic impact of COVID-19.  The Cadetships programme supports employer-driven upskilling and re-skilling activities for Māori employees, supporting Māori workers to move towards higher-skilled positions. Cadetships has demonstrated a positive impact on Māori earnings, skills and employability, and improves business productivity. It will contribute to broader health and wellbeing outcomes for Māori, who otherwise would likely be even harder hit by the economic impact of COVID-19 than other population groups."/>
    <s v="Māori Development"/>
    <s v="Te whakatinanatanga o ngā wawata ā-pāpori, ā-ōhanga, ā-whakawhanaketanga ahurea o te iwi Māori"/>
    <s v="Realising the social, economic and cultural development aspirations of Māori"/>
    <s v="N/A"/>
    <s v="S"/>
    <s v="A"/>
    <s v="Departmental Output Expenses"/>
    <m/>
    <n v="0.81200000000000006"/>
    <n v="0.81200000000000006"/>
    <n v="0.81200000000000006"/>
    <m/>
    <m/>
    <m/>
    <x v="56"/>
    <x v="2"/>
    <x v="284"/>
  </r>
  <r>
    <s v="Foundational Package"/>
    <s v="Te tautoko i ngā ara mahi, whakawhanaketanga mā ngā Tahua Ākonga"/>
    <s v="Supporting Employment Opportunities and Development Through Cadetships"/>
    <s v="This initiative seeks funding to expand the Cadetships programme to enable employers and Māaori employees to maximise new opportunities from the economic stimulus package and address the growing unemployment rate as a result of the economic impact of COVID-19.  The Cadetships programme supports employer-driven upskilling and re-skilling activities for Māori employees, supporting Māori workers to move towards higher-skilled positions. Cadetships has demonstrated a positive impact on Māori earnings, skills and employability, and improves business productivity. It will contribute to broader health and wellbeing outcomes for Māori, who otherwise would likely be even harder hit by the economic impact of COVID-19 than other population groups."/>
    <s v="Māori Development"/>
    <s v="Tahua Whanaketanga Māori"/>
    <s v="Māori Development Fund"/>
    <s v="N/A"/>
    <s v="S"/>
    <s v="A"/>
    <s v="Non-departmental Output Expenses"/>
    <m/>
    <n v="6.75"/>
    <n v="6.75"/>
    <n v="6.75"/>
    <m/>
    <m/>
    <m/>
    <x v="56"/>
    <x v="2"/>
    <x v="285"/>
  </r>
  <r>
    <s v="Foundational Package"/>
    <m/>
    <s v="Supporting Employment Through Environment Projects on Department of Conservation Land"/>
    <s v="This initiative will focus on the swift redeployment of a portion of the labour market who are facing job insecurity into new temporary nature-based jobs that support regional environmental projects. Projects will include boosting predator control efforts, restoring wetlands, planting, and improving tracks, huts and other recreational and visitor assets on public conservation land"/>
    <s v="Conservation"/>
    <m/>
    <s v="Management of Natural Heritage"/>
    <s v="N/A"/>
    <s v="S"/>
    <s v="A"/>
    <s v="Departmental Output Expenses"/>
    <m/>
    <n v="66.667000000000002"/>
    <n v="66.667000000000002"/>
    <n v="66.665999999999997"/>
    <m/>
    <m/>
    <m/>
    <x v="22"/>
    <x v="2"/>
    <x v="286"/>
  </r>
  <r>
    <s v="July Package"/>
    <m/>
    <s v="Supporting Family Planning New Zealand with COVID-19 Costs and a Sustainable Recovery"/>
    <s v="This initiative will provide funding to Family Planning New Zealand to relieve financial pressures exacerbated by COVID-19."/>
    <s v="Health"/>
    <m/>
    <s v="Public Health Service Purchasing"/>
    <s v="N/A"/>
    <s v="S"/>
    <s v="A"/>
    <s v="Non-departmental Output Expenses"/>
    <m/>
    <n v="0.42699999999999999"/>
    <m/>
    <m/>
    <m/>
    <m/>
    <m/>
    <x v="0"/>
    <x v="0"/>
    <x v="287"/>
  </r>
  <r>
    <s v="Foundational Package"/>
    <m/>
    <s v="Supporting Local Government Response and Recovery"/>
    <s v="This initiative provides funding to enable the Central-Local Government Partnership Group (CLGP) to continue its work on local government reform programmes and to support the development and implementation of a Local Government Recovery Plan."/>
    <s v="Internal Affairs"/>
    <m/>
    <s v="Department of Internal Affairs - Capital Injection"/>
    <s v="N/A"/>
    <s v="S"/>
    <s v="A"/>
    <s v="Capital Injection"/>
    <m/>
    <m/>
    <m/>
    <m/>
    <m/>
    <m/>
    <m/>
    <x v="0"/>
    <x v="0"/>
    <x v="288"/>
  </r>
  <r>
    <s v="Foundational Package"/>
    <m/>
    <s v="Supporting Local Government Response and Recovery"/>
    <s v="This initiative provides funding to enable the Central-Local Government Partnership Group (CLGP) to continue its work on local government reform programmes and to support the development and implementation of a Local Government Recovery Plan."/>
    <s v="Internal Affairs"/>
    <m/>
    <s v="Local Government Policy and Related Services"/>
    <s v="N/A"/>
    <s v="S"/>
    <s v="A"/>
    <s v="Departmental Output Expenses"/>
    <m/>
    <n v="2.0049999999999999"/>
    <m/>
    <m/>
    <m/>
    <m/>
    <m/>
    <x v="0"/>
    <x v="0"/>
    <x v="289"/>
  </r>
  <r>
    <s v="Foundational Package"/>
    <m/>
    <s v="Supporting Local Government Response and Recovery"/>
    <s v="This initiative provides funding to enable the Central-Local Government Partnership Group (CLGP) to continue its work on local government reform programmes and to support the development and implementation of a Local Government Recovery Plan."/>
    <s v="Internal Affairs"/>
    <m/>
    <s v="Local Government Policy and Related Services"/>
    <s v="N/A"/>
    <s v="S"/>
    <s v="A"/>
    <s v="Departmental Output Expenses"/>
    <m/>
    <n v="1.1000000000000001"/>
    <m/>
    <m/>
    <m/>
    <m/>
    <m/>
    <x v="0"/>
    <x v="0"/>
    <x v="149"/>
  </r>
  <r>
    <s v="Foundational Package"/>
    <m/>
    <s v="Supporting Local Government Response and Recovery"/>
    <s v="This initiative provides funding to enable the Central-Local Government Partnership Group (CLGP) to continue its work on local government reform programmes and to support the development and implementation of a Local Government Recovery Plan."/>
    <s v="Internal Affairs"/>
    <m/>
    <s v="Policy Advice"/>
    <s v="Policy Advice - Local Government"/>
    <s v="MCA"/>
    <s v="A"/>
    <s v="Departmental Output Expenses"/>
    <n v="-0.4"/>
    <m/>
    <m/>
    <m/>
    <m/>
    <m/>
    <m/>
    <x v="0"/>
    <x v="0"/>
    <x v="290"/>
  </r>
  <r>
    <s v="Foundational Package"/>
    <m/>
    <s v="Supporting Local Government Response and Recovery"/>
    <s v="This initiative provides funding to enable the Central-Local Government Partnership Group (CLGP) to continue its work on local government reform programmes and to support the development and implementation of a Local Government Recovery Plan."/>
    <s v="Internal Affairs"/>
    <m/>
    <s v="Miscellaneous Grants - Internal Affairs"/>
    <s v="N/A"/>
    <s v="S"/>
    <s v="A"/>
    <s v="Non-Departmental Other Expenses"/>
    <n v="-0.7"/>
    <m/>
    <m/>
    <m/>
    <m/>
    <m/>
    <m/>
    <x v="0"/>
    <x v="0"/>
    <x v="291"/>
  </r>
  <r>
    <s v="Foundational Package"/>
    <m/>
    <s v="Supporting Māori Learners and Te Reo Māori Post COVID-19"/>
    <s v="This initiative will support Māori learners and whānau to reconnect with education services following COVID-19 to ensure they access the full range of education and wellbeing services and achieve successful outcomes by engaging Iwi and Māori organisations to provide facilitation and brokerage services. It will also strengthen the delivery of te reo Māori in Education through enhanced distance- and place-based blended approaches, including targeted support for the education workforce, resource development and information to learners and whānau."/>
    <s v="Education"/>
    <m/>
    <s v="Support and Resources for Parents and the Community"/>
    <s v="N/A"/>
    <s v="S"/>
    <s v="A"/>
    <s v="Departmental Output Expenses"/>
    <m/>
    <n v="2"/>
    <n v="2"/>
    <n v="2"/>
    <n v="2"/>
    <m/>
    <m/>
    <x v="57"/>
    <x v="1"/>
    <x v="292"/>
  </r>
  <r>
    <s v="Foundational Package"/>
    <m/>
    <s v="Supporting Māori Learners and Te Reo Māori Post COVID-19"/>
    <s v="This initiative will support Māori learners and whānau to reconnect with education services following COVID-19 to ensure they access the full range of education and wellbeing services and achieve successful outcomes by engaging Iwi and Māori organisations to provide facilitation and brokerage services. It will also strengthen the delivery of te reo Māori in Education through enhanced distance- and place-based blended approaches, including targeted support for the education workforce, resource development and information to learners and whānau."/>
    <s v="Education"/>
    <m/>
    <s v="Improved Quality Teaching and Learning"/>
    <s v="Support and Resources for Teachers"/>
    <s v="MCA"/>
    <s v="A"/>
    <s v="Departmental Output Expenses"/>
    <m/>
    <n v="38.822000000000003"/>
    <n v="30.821999999999999"/>
    <n v="22.122"/>
    <n v="31.821999999999999"/>
    <m/>
    <m/>
    <x v="57"/>
    <x v="1"/>
    <x v="293"/>
  </r>
  <r>
    <s v="Foundational Package"/>
    <m/>
    <s v="Supporting Māori Learners and Te Reo Māori Post COVID-19"/>
    <s v="This initiative will support Māori learners and whānau to reconnect with education services following COVID-19 to ensure they access the full range of education and wellbeing services and achieve successful outcomes by engaging Iwi and Māori organisations to provide facilitation and brokerage services. It will also strengthen the delivery of te reo Māori in Education through enhanced distance- and place-based blended approaches, including targeted support for the education workforce, resource development and information to learners and whānau."/>
    <s v="Education"/>
    <m/>
    <s v="Outcomes for Target Student Groups"/>
    <s v="Interventions for Target Student Groups"/>
    <s v="MCA"/>
    <s v="A"/>
    <s v="Departmental Output Expenses"/>
    <m/>
    <n v="18"/>
    <n v="16"/>
    <n v="15"/>
    <n v="15"/>
    <m/>
    <m/>
    <x v="57"/>
    <x v="1"/>
    <x v="294"/>
  </r>
  <r>
    <s v="Foundational Package"/>
    <m/>
    <s v="Supporting Māori Learners and Te Reo Māori Post COVID-19"/>
    <s v="This initiative will support Māori learners and whānau to reconnect with education services following COVID-19 to ensure they access the full range of education and wellbeing services and achieve successful outcomes by engaging Iwi and Māori organisations to provide facilitation and brokerage services. It will also strengthen the delivery of te reo Māori in Education through enhanced distance- and place-based blended approaches, including targeted support for the education workforce, resource development and information to learners and whānau."/>
    <s v="Education"/>
    <m/>
    <s v="Improved Quality Teaching and Learning"/>
    <s v="Curriculum Support"/>
    <s v="MCA"/>
    <s v="A"/>
    <s v="Non-departmental Output Expenses"/>
    <m/>
    <n v="1.1779999999999999"/>
    <n v="1.1779999999999999"/>
    <n v="0.878"/>
    <n v="1.1779999999999999"/>
    <m/>
    <m/>
    <x v="57"/>
    <x v="1"/>
    <x v="295"/>
  </r>
  <r>
    <s v="Foundational Package"/>
    <m/>
    <s v="Supporting Offenders Into Employment Phase Two"/>
    <s v="This initiative strengthens and expands employment services targeted towards individuals on remand awaiting their court appearance and who were previously in employment. This will improve employment and wellbeing outcomes for recently released prisoners, and reduce the risk of reoffending by providing them with long-term, intensive, wrap around support. It will improve prison release processes between the Department of Corrections and the Ministry of Social Development as well as improve reporting on outcomes and collaboration with other agency partners."/>
    <s v="Social Development"/>
    <m/>
    <s v="Ministry of Social Development - Capital Injection"/>
    <s v="N/A"/>
    <s v="S"/>
    <s v="A"/>
    <s v="Capital Injection"/>
    <m/>
    <m/>
    <m/>
    <m/>
    <m/>
    <n v="0.24399999999999999"/>
    <m/>
    <x v="0"/>
    <x v="0"/>
    <x v="296"/>
  </r>
  <r>
    <s v="Foundational Package"/>
    <m/>
    <s v="Supporting Offenders Into Employment Phase Two"/>
    <s v="This initiative strengthens and expands employment services targeted towards individuals on remand awaiting their court appearance and who were previously in employment. This will improve employment and wellbeing outcomes for recently released prisoners, and reduce the risk of reoffending by providing them with long-term, intensive, wrap around support. It will improve prison release processes between the Department of Corrections and the Ministry of Social Development as well as improve reporting on outcomes and collaboration with other agency partners."/>
    <s v="Social Development"/>
    <m/>
    <s v="Improved Employment and Social Outcomes Support"/>
    <s v="Improving Work Readiness Outcomes"/>
    <s v="MCA"/>
    <s v="A"/>
    <s v="Departmental Output Expenses"/>
    <m/>
    <n v="6.4240000000000004"/>
    <n v="5.484"/>
    <m/>
    <m/>
    <m/>
    <m/>
    <x v="0"/>
    <x v="0"/>
    <x v="297"/>
  </r>
  <r>
    <s v="July Package"/>
    <m/>
    <s v="Supporting Renewable Energy Projects in Public and Māori Housing"/>
    <s v="This initiative will fund the installation of fit-for-purpose energy solutions on public and Māori housing. It targets households in energy hardship, using the ability to plan and deploy solutions at scale across Crown-owned properties, or though networks where the Crown is already working with Māori housing providers. It will deploy a range of methods and technologies, from established energy efficiency retrofits, through to renewable energy generation solutions or storage and demand management techniques. It will deliver improved health outcomes through healthier homes and lower household energy costs."/>
    <s v="Business, Science and Innovation"/>
    <m/>
    <s v="Policy Advice and Related Outputs"/>
    <s v="Policy Advice and Related Services to Ministers - Energy and Resources"/>
    <s v="MCA"/>
    <s v="A"/>
    <s v="Departmental Output Expenses"/>
    <m/>
    <n v="0.3"/>
    <n v="0.3"/>
    <n v="0.3"/>
    <n v="0.3"/>
    <m/>
    <m/>
    <x v="58"/>
    <x v="1"/>
    <x v="82"/>
  </r>
  <r>
    <s v="July Package"/>
    <m/>
    <s v="Supporting Renewable Energy Projects in Public and Māori Housing"/>
    <s v="This initiative will fund the installation of fit-for-purpose energy solutions on public and Māori housing. It targets households in energy hardship, using the ability to plan and deploy solutions at scale across Crown-owned properties, or though networks where the Crown is already working with Māori housing providers. It will deploy a range of methods and technologies, from established energy efficiency retrofits, through to renewable energy generation solutions or storage and demand management techniques. It will deliver improved health outcomes through healthier homes and lower household energy costs."/>
    <s v="Business, Science and Innovation"/>
    <m/>
    <s v="Energy and Resources: Energy Solutions for Public and Māori Housing"/>
    <s v="N/A"/>
    <s v="S"/>
    <s v="A"/>
    <s v="Non-departmental Output Expenses"/>
    <m/>
    <n v="3.7"/>
    <n v="5.7"/>
    <n v="7.7"/>
    <n v="9.6999999999999993"/>
    <m/>
    <m/>
    <x v="58"/>
    <x v="1"/>
    <x v="298"/>
  </r>
  <r>
    <s v="Foundational Package"/>
    <m/>
    <s v="Supporting Small Businesses into Digital Commerce"/>
    <s v="This initiative provides contingency funding to support small businesses to move into digital commerce and support longer-term business transformation. This includes: support to identify if digital commerce is appropriate and understand the longer term implications on business models; ongoing support and advice to successfully implement and maintain digital commerce and adapt to the new business environment; improving access to advice; improving the availability of information on digital commerce service offerings, upskilling the ability of business advisors to provide advice on digital commerce strategies; and incentives/grants to encourage adoption."/>
    <s v="Business, Science and Innovation"/>
    <m/>
    <s v="Not appropriated"/>
    <s v="N/A"/>
    <s v="N/A"/>
    <s v="N/A"/>
    <s v="N/A"/>
    <m/>
    <n v="10"/>
    <m/>
    <m/>
    <m/>
    <m/>
    <m/>
    <x v="0"/>
    <x v="0"/>
    <x v="57"/>
  </r>
  <r>
    <s v="July Package"/>
    <m/>
    <s v="Supporting the National Land Transport Programme Revenue Shortfall and Meeting COVID-19 Costs"/>
    <s v="This initiative enables Waka Kotahi NZ Transport Agency to manage the cash-flow impacts on the National Land Transport Programme as a result of COVID-19, and to meet COVID-19 related costs."/>
    <s v="Transport"/>
    <m/>
    <s v="COVID-19 - NLTF Funding for Cost Pressures and Revenue Shocks"/>
    <s v="Equity Injection to Waka Kotahi NZ Transport Agency"/>
    <s v="MCA"/>
    <s v="A"/>
    <s v="Non-Departmental Capital Expenditure"/>
    <m/>
    <m/>
    <m/>
    <m/>
    <m/>
    <n v="81"/>
    <m/>
    <x v="0"/>
    <x v="0"/>
    <x v="299"/>
  </r>
  <r>
    <s v="July Package"/>
    <m/>
    <s v="Supporting the National Land Transport Programme Revenue Shortfall and Meeting COVID-19 Costs"/>
    <s v="This initiative enables Waka Kotahi NZ Transport Agency to manage the cash-flow impacts on the National Land Transport Programme as a result of COVID-19, and to meet COVID-19 related costs."/>
    <s v="Transport"/>
    <m/>
    <s v="COVID-19 - NLTF Funding for Cost Pressures and Revenue Shocks"/>
    <s v="COVID-19 – NLTF Capital Cost Pressure Funding"/>
    <s v="MCA"/>
    <s v="A"/>
    <s v="Non-Departmental Capital Expenditure"/>
    <m/>
    <m/>
    <m/>
    <m/>
    <m/>
    <n v="19"/>
    <m/>
    <x v="0"/>
    <x v="0"/>
    <x v="300"/>
  </r>
  <r>
    <s v="July Package"/>
    <m/>
    <s v="Supporting the National Land Transport Programme Revenue Shortfall and Meeting COVID-19 Costs"/>
    <s v="This initiative enables Waka Kotahi NZ Transport Agency to manage the cash-flow impacts on the National Land Transport Programme as a result of COVID-19, and to meet COVID-19 related costs."/>
    <s v="Transport"/>
    <m/>
    <s v="COVID-19 - NLTF Funding for Cost Pressures and Revenue Shocks"/>
    <s v="COVID-19 – NLTF Operating Cost Pressure and Revenue Shortfall Funding"/>
    <s v="MCA"/>
    <s v="A"/>
    <s v="Non-departmental Output Expenses"/>
    <m/>
    <n v="500"/>
    <m/>
    <m/>
    <m/>
    <m/>
    <m/>
    <x v="0"/>
    <x v="0"/>
    <x v="301"/>
  </r>
  <r>
    <s v="Foundational Package"/>
    <m/>
    <s v="Targeted Training and Apprenticeship Fund"/>
    <s v="This initiative provides funding to make vocational learning options fees-free over the immediate period of the economic recession (2021-2022), to support people to upskill during the economic downturn, within the workplace, or at providers. It supports education and training towards qualifications to meet industry skill needs, and vocational learning for roles that support community wellbeing. It would also provide training in smaller learning blocks, which supports delivery flexibility during the pandemic alert levels and will help fill gaps in learners' employment."/>
    <s v="Tertiary Education"/>
    <m/>
    <s v="Tertiary Tuition and Training"/>
    <s v="Fees-free Payments"/>
    <s v="MCA"/>
    <s v="A"/>
    <s v="Non-Departmental Other Expenses"/>
    <m/>
    <n v="160"/>
    <n v="160"/>
    <m/>
    <m/>
    <m/>
    <m/>
    <x v="0"/>
    <x v="0"/>
    <x v="302"/>
  </r>
  <r>
    <s v="July Package"/>
    <m/>
    <s v="Taumata Arowai, New Crown Agent Regulator for Water Services"/>
    <s v="This initiative will provide funding for a new, dedicated water services regulator, as part of a suite of system-wide reforms to the regulation of drinking water and the associated monitoring costs."/>
    <s v="Internal Affairs"/>
    <m/>
    <s v="Department of Internal Affairs - Capital Injection"/>
    <s v="N/A"/>
    <s v="S"/>
    <s v="A"/>
    <s v="Capital Injection"/>
    <m/>
    <m/>
    <m/>
    <m/>
    <m/>
    <n v="1.4"/>
    <m/>
    <x v="59"/>
    <x v="1"/>
    <x v="22"/>
  </r>
  <r>
    <s v="July Package"/>
    <m/>
    <s v="Taumata Arowai, New Crown Agent Regulator for Water Services"/>
    <s v="This initiative will provide funding for a new, dedicated water services regulator, as part of a suite of system-wide reforms to the regulation of drinking water and the associated monitoring costs."/>
    <s v="Internal Affairs"/>
    <m/>
    <s v="Local Government Policy and Related Services"/>
    <s v="N/A"/>
    <s v="S"/>
    <s v="A"/>
    <s v="Departmental Output Expenses"/>
    <m/>
    <n v="5.16"/>
    <m/>
    <m/>
    <m/>
    <m/>
    <m/>
    <x v="59"/>
    <x v="1"/>
    <x v="303"/>
  </r>
  <r>
    <s v="July Package"/>
    <m/>
    <s v="Taumata Arowai, New Crown Agent Regulator for Water Services"/>
    <s v="This initiative will provide funding for a new, dedicated water services regulator, as part of a suite of system-wide reforms to the regulation of drinking water and the associated monitoring costs."/>
    <s v="Internal Affairs"/>
    <m/>
    <s v="Not appropriated"/>
    <s v="N/A"/>
    <s v="N/A"/>
    <s v="N/A"/>
    <s v="N/A"/>
    <m/>
    <m/>
    <n v="12.15"/>
    <n v="10.79"/>
    <n v="13.13"/>
    <m/>
    <m/>
    <x v="59"/>
    <x v="1"/>
    <x v="304"/>
  </r>
  <r>
    <s v="July Package"/>
    <m/>
    <s v="Taumata Arowai, New Crown Agent Regulator for Water Services"/>
    <s v="This initiative will provide funding for a new, dedicated water services regulator, as part of a suite of system-wide reforms to the regulation of drinking water and the associated monitoring costs."/>
    <s v="Internal Affairs"/>
    <m/>
    <s v="Local Government Administration"/>
    <s v="Taumata Arowai"/>
    <s v="MCA"/>
    <s v="A"/>
    <s v="Non-departmental Output Expenses"/>
    <m/>
    <n v="8.7799999999999994"/>
    <m/>
    <m/>
    <m/>
    <m/>
    <m/>
    <x v="59"/>
    <x v="1"/>
    <x v="305"/>
  </r>
  <r>
    <s v="Foundational Package"/>
    <m/>
    <s v="Te Maihi O Te Whare Māori – Māori and Iwi Housing Innovation (MAIHI)"/>
    <s v="This initiative provides funding for a range of interventions to deliver comprehensive responses including: continuing to strengthen existing Māori and iwi Housing Providers to work directly with whānau, accelerate the supply of quality housing stock through refurbishment, deliver more affordable options to support those who are vulnerable, and support community-based housing projects, including those prioritised through the cross-agency Iwi/Māori Partnerships Programme."/>
    <s v="Housing and Urban Development"/>
    <m/>
    <s v="Not appropriated"/>
    <s v="N/A"/>
    <s v="N/A"/>
    <s v="N/A"/>
    <s v="N/A"/>
    <m/>
    <n v="10"/>
    <n v="10"/>
    <n v="10"/>
    <n v="10"/>
    <m/>
    <m/>
    <x v="60"/>
    <x v="1"/>
    <x v="145"/>
  </r>
  <r>
    <s v="July Package"/>
    <m/>
    <s v="Te Maihi o te Whare Māori – Māori And Iwi Housing Innovation (MAIHI) – Northland Region Corrections Facility"/>
    <s v="This initiative funds Corrections to develop a prison-based industry focused on the assembly of affordable kitset homes provided by Kainga Ora. The kitset homes will be assembled at a purpose-built facility located outside the wire at Northland Region Corrections Facility, with up to 130 people gaining trades training, employment skills and experience over four years. This collaboration will see the delivery of 48 high-quality new-built kitset homes into supply in Te Tai Tokerau."/>
    <s v="Corrections"/>
    <m/>
    <s v="Department of Corrections - Capital Injection"/>
    <s v="N/A"/>
    <s v="S"/>
    <s v="A"/>
    <s v="Capital Injection"/>
    <m/>
    <m/>
    <m/>
    <m/>
    <m/>
    <n v="3.6"/>
    <m/>
    <x v="60"/>
    <x v="1"/>
    <x v="306"/>
  </r>
  <r>
    <s v="July Package"/>
    <m/>
    <s v="Te Maihi o te Whare Māori – Māori And Iwi Housing Innovation (MAIHI) – Northland Region Corrections Facility"/>
    <s v="This initiative funds Corrections to develop a prison-based industry focused on the assembly of affordable kitset homes provided by Kainga Ora. The kitset homes will be assembled at a purpose-built facility located outside the wire at Northland Region Corrections Facility, with up to 130 people gaining trades training, employment skills and experience over four years. This collaboration will see the delivery of 48 high-quality new-built kitset homes into supply in Te Tai Tokerau."/>
    <s v="Corrections"/>
    <m/>
    <s v="Re-offending is reduced"/>
    <s v="N/A"/>
    <s v="S"/>
    <s v="A"/>
    <s v="Departmental Output Expenses"/>
    <m/>
    <n v="1.1000000000000001"/>
    <n v="1.5"/>
    <n v="1.5"/>
    <n v="1.5"/>
    <m/>
    <m/>
    <x v="60"/>
    <x v="1"/>
    <x v="307"/>
  </r>
  <r>
    <s v="Foundational Package"/>
    <m/>
    <s v="Te Matatini – Funding for COVID-19 Related Costs"/>
    <s v="This initiative covers sunk costs and lost revenue to allow the postponed regional kapa haka competitions and the National Festival to occur. It also provides funding for internal capability and capacity to meet increased demands on the organisation from Government and regions."/>
    <s v="Arts, Culture and Heritage"/>
    <m/>
    <s v="Performing Arts Services"/>
    <s v="N/A"/>
    <s v="S"/>
    <s v="A"/>
    <s v="Non-departmental Output Expenses"/>
    <n v="0.18"/>
    <n v="2.25"/>
    <m/>
    <m/>
    <m/>
    <m/>
    <m/>
    <x v="0"/>
    <x v="0"/>
    <x v="308"/>
  </r>
  <r>
    <s v="Foundational Package"/>
    <m/>
    <s v="The Auckland Pacific Skills Shift"/>
    <s v="The initiative supports Auckland Pacific peoples in low-skilled or precarious employment to transition into quality employment by providing wrap-around support to impacted Pacific households. It provides programmes to build capacity of Pacific communities and facilitates the delivery of micro-credentials to individuals in low-skilled jobs in Auckland businesses."/>
    <s v="Business, Science and Innovation"/>
    <m/>
    <s v="Economic Development: Auckland Pacific Skills Shift"/>
    <s v="N/A"/>
    <s v="S"/>
    <s v="A"/>
    <s v="Non-departmental Output Expenses"/>
    <n v="6.6000000000000003E-2"/>
    <n v="5.5"/>
    <n v="5.5"/>
    <n v="5.5"/>
    <n v="5.5"/>
    <m/>
    <m/>
    <x v="61"/>
    <x v="1"/>
    <x v="309"/>
  </r>
  <r>
    <s v="Foundational Package"/>
    <m/>
    <s v="The Construction Accord: Expand Skills for Industry Initiative (COVID-19 Response)"/>
    <s v="This initiative will expand employment services provided to targeted groups through key partnerships under the Construction Accord Skills for Industry initiative. This will be achieved by engaging with partners, supporting planning for services whose delivery has been affected by COVID-19, piloting the Mayor's Taskforce for Jobs initiative and positioning the Ministry of Social Development to engage with the sector and employer and provider partners to support the Government-led recovery and help reduce the impact of COVID-19."/>
    <s v="Social Development"/>
    <m/>
    <s v="Improved Employment and Social Outcomes Support"/>
    <s v="Improving Employment Outcomes"/>
    <s v="MCA"/>
    <s v="A"/>
    <s v="Departmental Output Expenses"/>
    <n v="4"/>
    <n v="27.8"/>
    <n v="27.8"/>
    <m/>
    <m/>
    <m/>
    <m/>
    <x v="0"/>
    <x v="0"/>
    <x v="310"/>
  </r>
  <r>
    <s v="Foundational Package"/>
    <m/>
    <s v="The Pacific Aotearoa Community COVID-19 Recovery Fund"/>
    <s v="This initiative funds the Pacific Aotearoa Community COVID-19 Recovery Fund which investments in the 'informal, unpaid or volunteer' Pacific economy. The Ministry for Pacific Peoples will work directly with Pacific communities to release funding which will enable communities to drive and lead their own COVID-19 recovery strategies, initiatives, and actions."/>
    <s v="Pacific Peoples"/>
    <m/>
    <s v="Policy Advice and Ministerial Servicing"/>
    <s v="Communications, Projects and Relationships"/>
    <s v="MCA"/>
    <s v="A"/>
    <s v="Departmental Output Expenses"/>
    <m/>
    <n v="2.5"/>
    <n v="0.45"/>
    <m/>
    <m/>
    <m/>
    <m/>
    <x v="0"/>
    <x v="0"/>
    <x v="311"/>
  </r>
  <r>
    <s v="Foundational Package"/>
    <m/>
    <s v="Thermal Imaging Detection System – COVID-19"/>
    <s v="This funding supports the effort to keep the prison environment free from COVID-19 by temperature screening everyone entering a prison site and certain other Department of Corrections sites."/>
    <s v="Corrections"/>
    <m/>
    <s v="Department of Corrections - Capital Injection"/>
    <s v="N/A"/>
    <s v="S"/>
    <s v="A"/>
    <s v="Capital Injection"/>
    <m/>
    <m/>
    <m/>
    <m/>
    <m/>
    <n v="0.84299999999999997"/>
    <m/>
    <x v="0"/>
    <x v="0"/>
    <x v="312"/>
  </r>
  <r>
    <s v="Foundational Package"/>
    <m/>
    <s v="Thermal Imaging Detection System – COVID-19"/>
    <s v="This funding supports the effort to keep the prison environment free from COVID-19 by temperature screening everyone entering a prison site and certain other Department of Corrections sites."/>
    <s v="Corrections"/>
    <m/>
    <s v="Public Safety is Improved"/>
    <s v="Prison-based Custodial Services"/>
    <s v="MCA"/>
    <s v="A"/>
    <s v="Departmental Output Expenses"/>
    <n v="7.4999999999999997E-2"/>
    <n v="0.35"/>
    <n v="0.35199999999999998"/>
    <n v="0.35399999999999998"/>
    <n v="0.35599999999999998"/>
    <m/>
    <m/>
    <x v="0"/>
    <x v="0"/>
    <x v="313"/>
  </r>
  <r>
    <s v="July Package"/>
    <m/>
    <s v="Three Waters Infrastructure Investment and Service Delivery Reform Programme"/>
    <s v="This initiative supports a three-year programme for reforming three waters service delivery arrangements, which will be delivered in parallel with the economic stimulus package of Crown investment in water infrastructure."/>
    <s v="Internal Affairs"/>
    <m/>
    <s v="Not appropriated"/>
    <s v="N/A"/>
    <s v="N/A"/>
    <s v="N/A"/>
    <s v="N/A"/>
    <m/>
    <n v="710"/>
    <m/>
    <m/>
    <m/>
    <m/>
    <m/>
    <x v="62"/>
    <x v="4"/>
    <x v="314"/>
  </r>
  <r>
    <s v="Foundational Package"/>
    <m/>
    <s v="Toloa – Increasing Skills and Income Through Empowering Pacific Participation in Science Technology Engineering and Mathematics"/>
    <s v="This initiative provides funding to increase access to education, employment and business opportunities in Science, Technology, Engineering and Mathematics (STEM) related sectors by scaling up the Ministry's existing Toloa STEM initiative to meet unmet demand. This will help position Pacific families and communities to respond and recover from the negative impacts of COVID-19. The Toloa STEM initiative provides a pathway approach for Pacific communities to increasingly participate in STEM related activities, inform Pacific young people on STEM subjects and careers, and provide tertiary scholarships and internships and create a new digital incubator and physical platforms to engage Pacific peoples in STEM."/>
    <s v="Pacific Peoples"/>
    <m/>
    <s v="Study and Training Awards for Business Development"/>
    <s v="N/A"/>
    <s v="S"/>
    <s v="A"/>
    <s v="Benefits or Related Expenses"/>
    <m/>
    <n v="0.499"/>
    <n v="0.499"/>
    <m/>
    <m/>
    <m/>
    <m/>
    <x v="0"/>
    <x v="0"/>
    <x v="315"/>
  </r>
  <r>
    <s v="Foundational Package"/>
    <m/>
    <s v="Toloa – Increasing Skills and Income Through Empowering Pacific Participation in Science Technology Engineering and Mathematics"/>
    <s v="This initiative provides funding to increase access to education, employment and business opportunities in Science, Technology, Engineering and Mathematics (STEM) related sectors by scaling up the Ministry's existing Toloa STEM initiative to meet unmet demand. This will help position Pacific families and communities to respond and recover from the negative impacts of COVID-19. The Toloa STEM initiative provides a pathway approach for Pacific communities to increasingly participate in STEM related activities, inform Pacific young people on STEM subjects and careers, and provide tertiary scholarships and internships and create a new digital incubator and physical platforms to engage Pacific peoples in STEM."/>
    <s v="Pacific Peoples"/>
    <m/>
    <s v="Policy Advice and Ministerial Servicing"/>
    <s v="Communications, Projects and Relationships"/>
    <s v="MCA"/>
    <s v="A"/>
    <s v="Departmental Output Expenses"/>
    <m/>
    <n v="1.9259999999999999"/>
    <n v="1.9259999999999999"/>
    <m/>
    <m/>
    <m/>
    <m/>
    <x v="0"/>
    <x v="0"/>
    <x v="316"/>
  </r>
  <r>
    <s v="July Package"/>
    <m/>
    <s v="Tourism Policy Capability"/>
    <s v="This initiative increases the policy capability of the Ministry of Business, Innovation and Employment (MBIE) to implement the Government's response to COVID-19. Significant policy issues are emerging as the sector recovers and rebuilds as a result of COVID-19. In order to deliver on the Government's tourism recovery package, MBIE has established new funding mechanisms and policy programmes. This initiative will help MBIE to continue to deliver the productive, sustainable and inclusive growth outlined in the Tourism Strategy, and will ensure we can deliver new policy programmes relevant in a post COVID-19 context."/>
    <s v="Business, Science and Innovation"/>
    <m/>
    <s v="Policy Advice and Related Outputs"/>
    <s v="Policy Advice and Related Services to Ministers - Tourism"/>
    <s v="MCA"/>
    <s v="A"/>
    <s v="Departmental Output Expenses"/>
    <m/>
    <n v="1.0920000000000001"/>
    <n v="0.54600000000000004"/>
    <m/>
    <m/>
    <m/>
    <m/>
    <x v="0"/>
    <x v="0"/>
    <x v="317"/>
  </r>
  <r>
    <s v="Foundational Package"/>
    <m/>
    <s v="Tourism Sector Recovery Fund"/>
    <s v="This initiative provides support for the tourism sector to cushion the impact of COVID-19 and to position the sector for recovery."/>
    <s v="Business, Science and Innovation"/>
    <m/>
    <s v="Not appropriated"/>
    <s v="N/A"/>
    <s v="N/A"/>
    <s v="N/A"/>
    <s v="N/A"/>
    <n v="50"/>
    <n v="250"/>
    <n v="65"/>
    <n v="35"/>
    <m/>
    <m/>
    <m/>
    <x v="0"/>
    <x v="0"/>
    <x v="318"/>
  </r>
  <r>
    <s v="July Package"/>
    <m/>
    <s v="Transition Support for State and State-Integrated Schools that have Lost International Revenue as a Result of COVID-19"/>
    <s v="This initiative supports schools to meet cost pressures arising from a sudden decrease in international student revenue due to COVID-19. It supports state and state-integrated schools to transition to a lower income stream, minimising disruption for students and staff while continuing to meet existing expenses (mainly staff costs)."/>
    <s v="Education"/>
    <m/>
    <s v="Education Providers with COVID-19-Related Losses of Income"/>
    <s v="N/A"/>
    <s v="S"/>
    <s v="A"/>
    <s v="Non-Departmental Other Expenses"/>
    <m/>
    <n v="20"/>
    <m/>
    <m/>
    <m/>
    <m/>
    <m/>
    <x v="0"/>
    <x v="0"/>
    <x v="111"/>
  </r>
  <r>
    <s v="Foundational Package"/>
    <m/>
    <s v="Transitional Industry Training Organisation and Workforce Development Council-Led COVID-19 Response Projects"/>
    <s v="This initiative provides funding for projects led by Transitional Industry Training Organisations (TITOs) and Workforce Development Councils (WDCs), involving industries, industry groups and training providers. The investment will be used to develop local and industry training responses to COVID-19, design alternative arrangements for apprentices who have lost jobs, design learning pathways with providers that work for industry, review existing training standards and programme components so they are fit for purpose as short packages of learning or as part of changed pathway designs."/>
    <s v="Tertiary Education"/>
    <m/>
    <s v="Administration of and Support for the Tertiary Education and Careers Systems"/>
    <s v="N/A"/>
    <s v="S"/>
    <s v="A"/>
    <s v="Non-departmental Output Expenses"/>
    <n v="0.03"/>
    <n v="0.3"/>
    <n v="0.03"/>
    <m/>
    <m/>
    <m/>
    <m/>
    <x v="0"/>
    <x v="0"/>
    <x v="319"/>
  </r>
  <r>
    <s v="Foundational Package"/>
    <m/>
    <s v="Transitional Industry Training Organisation and Workforce Development Council-Led COVID-19 Response Projects"/>
    <s v="This initiative provides funding for projects led by Transitional Industry Training Organisations (TITOs) and Workforce Development Councils (WDCs), involving industries, industry groups and training providers. The investment will be used to develop local and industry training responses to COVID-19, design alternative arrangements for apprentices who have lost jobs, design learning pathways with providers that work for industry, review existing training standards and programme components so they are fit for purpose as short packages of learning or as part of changed pathway designs."/>
    <s v="Tertiary Education"/>
    <m/>
    <s v="Tertiary Sector / Industry Collaboration Projects"/>
    <s v="N/A"/>
    <s v="S"/>
    <s v="A"/>
    <s v="Non-departmental Output Expenses"/>
    <n v="3"/>
    <n v="10"/>
    <n v="3"/>
    <m/>
    <m/>
    <m/>
    <m/>
    <x v="0"/>
    <x v="0"/>
    <x v="320"/>
  </r>
  <r>
    <s v="Foundational Package"/>
    <m/>
    <s v="Veteran Health Connect"/>
    <s v="This initiative provides funding for Veterans' Affairs to access a secure medical information exchange system, which enables applications and medical information to be exchanged across the health system in a fast and secure environment. This technology will enable faster decision-making by Veterans' Affairs so that treatment can be accessed sooner by veterans."/>
    <s v="Defence Force"/>
    <m/>
    <s v="Policy Advice and Other Services For Veterans"/>
    <s v="Services and Payments to Veterans"/>
    <s v="MCA"/>
    <s v="A"/>
    <s v="Departmental Output Expenses"/>
    <n v="0.04"/>
    <n v="0.2"/>
    <n v="0.2"/>
    <n v="0.2"/>
    <n v="0.2"/>
    <m/>
    <s v="This original SOI contained an error in the 2019/20 year."/>
    <x v="63"/>
    <x v="1"/>
    <x v="321"/>
  </r>
  <r>
    <s v="Foundational Package"/>
    <m/>
    <s v="Wage Subsidy Scheme Extension"/>
    <s v="This initiative funds the Wage Subsidy Scheme Extension. The Extension will provide further support to businesses who continue to be adversely impacted by COVID-19. An eight week extension is available to firms and self-employed workers who have experienced a revenue loss of at least 50 per cent for the 30-day period prior to applying. The extension will be open for applications from 10 June 2020 for a 12-week period and will be paid as an eight-week lump sum to employers at the same weekly rates as the current scheme."/>
    <s v="Social Development"/>
    <m/>
    <s v="Business Support Subsidy Covid-19"/>
    <s v="N/A"/>
    <s v="S"/>
    <s v="A"/>
    <s v="Non-Departmental Other Expenses"/>
    <n v="3200"/>
    <m/>
    <m/>
    <m/>
    <m/>
    <m/>
    <m/>
    <x v="0"/>
    <x v="0"/>
    <x v="322"/>
  </r>
  <r>
    <s v="Foundational Package"/>
    <m/>
    <s v="Waitangi National Trust – Surviving the Effects of the COVID-19 Pandemic"/>
    <s v="This initiative provides operational funding to the Waitangi National Trust so it can survive the effects of the COVID-19 pandemic and be in a position to recover quickly once domestic and international tourism restarts."/>
    <s v="Arts, Culture and Heritage"/>
    <m/>
    <s v="Waitangi National Trust"/>
    <s v="N/A"/>
    <s v="S"/>
    <s v="A"/>
    <s v="Non-Departmental Other Expenses"/>
    <m/>
    <n v="4"/>
    <m/>
    <m/>
    <m/>
    <m/>
    <m/>
    <x v="0"/>
    <x v="0"/>
    <x v="10"/>
  </r>
  <r>
    <s v="Foundational Package"/>
    <s v="Te tautoko i te whakaoranga whānau i te mate korona ināianei tonu, ā ngā rā tata e tū mai nei hoki"/>
    <s v="Whānau Ora: Supporting the Immediate and Near-Term Recovery of Whānau from COVID-19"/>
    <s v="This initiative provides funding to ensure that Māori and Pacific whānau can continue to receive support to navigate the near and medium-term impacts of COVID-19. Whānau Ora has taken on significantly more whānau during this crisis, and because Māori and Pacific whānau are uniquely impacted by COVID-19 from socio-economic, health and culture perspectives, higher levels of demand are set to continue over the immediate and near term. This funding will ensure that Whānau Ora can continue to provide support that is timely and flexible as the socio-economic, health and other impacts of COVID-19 continue to affect whānau wellbeing."/>
    <s v="Māori Development"/>
    <s v="Whakapakari Kaupapa Whānau Ora"/>
    <s v="Whānau Ora Commissioning Approach"/>
    <s v="N/A"/>
    <s v="S"/>
    <s v="A"/>
    <s v="Departmental Output Expenses"/>
    <m/>
    <n v="1.4950000000000001"/>
    <m/>
    <m/>
    <m/>
    <m/>
    <m/>
    <x v="0"/>
    <x v="0"/>
    <x v="323"/>
  </r>
  <r>
    <s v="Foundational Package"/>
    <s v="Te tautoko i te whakaoranga whānau i te mate korona ināianei tonu, ā ngā rā tata e tū mai nei hoki"/>
    <s v="Whānau Ora: Supporting the Immediate and Near-Term Recovery of Whānau from COVID-19"/>
    <s v="This initiative provides funding to ensure that Māori and Pacific whānau can continue to receive support to navigate the near and medium-term impacts of COVID-19. Whānau Ora has taken on significantly more whānau during this crisis, and because Māori and Pacific whānau are uniquely impacted by COVID-19 from socio-economic, health and culture perspectives, higher levels of demand are set to continue over the immediate and near term. This funding will ensure that Whānau Ora can continue to provide support that is timely and flexible as the socio-economic, health and other impacts of COVID-19 continue to affect whānau wellbeing."/>
    <s v="Māori Development"/>
    <s v="Whakamahi i ngā Huanga a Whānau Ora"/>
    <s v="Commissioning Whānau Ora Outcomes"/>
    <s v="N/A"/>
    <s v="S"/>
    <s v="A"/>
    <s v="Non-departmental Output Expenses"/>
    <n v="20.513999999999999"/>
    <n v="72.45"/>
    <n v="41.628"/>
    <m/>
    <m/>
    <m/>
    <m/>
    <x v="0"/>
    <x v="0"/>
    <x v="324"/>
  </r>
  <r>
    <s v="Foundational Package"/>
    <m/>
    <s v="Whānau Protect – Expanding National Home Safety Under COVID-19"/>
    <s v="This initiative will provide funding for the Whānau Protect service, which assists children and whānau who are at high-risk due to repeat family violence by making practical security improvements to their homes. The funding will increase services, helping victims remain in their homes, remove the cost and burden of relocating, deter perpetrators and reduce the likelihood of further violence, including while restrictions on movement are in place as a result of COVID-19. Whānau Protect is effective in preventing family violence and directly impacts on children to improve life trajectories."/>
    <s v="Justice"/>
    <m/>
    <s v="Victims' Services"/>
    <s v="N/A"/>
    <s v="S"/>
    <s v="A"/>
    <s v="Non-Departmental Other Expenses"/>
    <m/>
    <n v="1.4950000000000001"/>
    <n v="1.4950000000000001"/>
    <n v="1.4950000000000001"/>
    <n v="1.4950000000000001"/>
    <m/>
    <m/>
    <x v="0"/>
    <x v="0"/>
    <x v="325"/>
  </r>
  <r>
    <s v="Foundational Package"/>
    <m/>
    <s v="WhatsApp Channel"/>
    <s v="This initiative provides funding for the WhatsApp channel that was established by the Government Chief Digital officer in response to an urgent request for assistance from the Ministry of Health. The channel communicates authoritative COVID-19 information to New Zealanders, relieving pressure on queries to the Ministry of Health's contact centre."/>
    <s v="Internal Affairs"/>
    <m/>
    <s v="Government Digital Services"/>
    <s v="System Capabilities, Services and Platforms"/>
    <s v="MCA"/>
    <s v="A"/>
    <s v="Departmental Output Expenses"/>
    <n v="0.67200000000000004"/>
    <m/>
    <m/>
    <m/>
    <m/>
    <m/>
    <m/>
    <x v="0"/>
    <x v="0"/>
    <x v="326"/>
  </r>
  <r>
    <s v="July Package"/>
    <m/>
    <s v="Wildlife Institutions Relief Package"/>
    <s v="This initiative provides funding for a relief package for captive wildlife institutions impacted by the COVID-19 response. Funding will cover critical operational costs to maintain animal welfare, retain specialist jobs, and prevent the closure of institutions that play a pivotal role in the recovery of New Zealand's threatened species."/>
    <s v="Conservation"/>
    <m/>
    <s v="Wildlife Institutions Relief Fund"/>
    <s v="N/A"/>
    <s v="S"/>
    <s v="A"/>
    <s v="Non-Departmental Other Expenses"/>
    <m/>
    <n v="14.89"/>
    <m/>
    <m/>
    <m/>
    <m/>
    <m/>
    <x v="0"/>
    <x v="0"/>
    <x v="327"/>
  </r>
  <r>
    <s v="Foundational Package"/>
    <m/>
    <s v="WorkSafe New Zealand Operational Response to COVID-19"/>
    <s v="This initiative provides funding to support WorkSafe New Zealand's operational response to COVID-19, including a media campaign to raise awareness and support businesses on the effective implementation of COVID-19 controls, and the provision of additional technical guidance and advice to businesses and workers."/>
    <s v="Labour Market"/>
    <m/>
    <s v="Workplace Relations and Safety - Workplace Health and Safety"/>
    <s v="N/A"/>
    <s v="S"/>
    <s v="A"/>
    <s v="Non-departmental Output Expenses"/>
    <n v="1.2569999999999999"/>
    <n v="0.29199999999999998"/>
    <m/>
    <m/>
    <m/>
    <m/>
    <m/>
    <x v="0"/>
    <x v="0"/>
    <x v="32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G36" firstHeaderRow="0" firstDataRow="1" firstDataCol="1" rowPageCount="1" colPageCount="1"/>
  <pivotFields count="18">
    <pivotField axis="axisPage" showAll="0">
      <items count="4">
        <item x="0"/>
        <item x="1"/>
        <item x="2"/>
        <item t="default"/>
      </items>
    </pivotField>
    <pivotField showAll="0"/>
    <pivotField showAll="0"/>
    <pivotField showAll="0"/>
    <pivotField axis="axisRow" showAll="0">
      <items count="33">
        <item x="3"/>
        <item x="6"/>
        <item x="25"/>
        <item x="1"/>
        <item x="15"/>
        <item x="11"/>
        <item x="26"/>
        <item x="16"/>
        <item x="18"/>
        <item x="0"/>
        <item x="28"/>
        <item x="20"/>
        <item x="9"/>
        <item x="22"/>
        <item x="14"/>
        <item x="10"/>
        <item x="4"/>
        <item x="7"/>
        <item x="8"/>
        <item x="17"/>
        <item x="23"/>
        <item x="21"/>
        <item x="27"/>
        <item x="24"/>
        <item x="30"/>
        <item x="2"/>
        <item x="29"/>
        <item x="13"/>
        <item x="5"/>
        <item x="12"/>
        <item x="19"/>
        <item x="31"/>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s>
  <rowFields count="1">
    <field x="4"/>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pageFields count="1">
    <pageField fld="0" hier="-1"/>
  </pageFields>
  <dataFields count="6">
    <dataField name="Sum of 2019/20 Amount" fld="11" baseField="4" baseItem="0"/>
    <dataField name="Sum of 2020/21 Amount" fld="12" baseField="4" baseItem="0"/>
    <dataField name="Sum of 2021/22 Amount" fld="13" baseField="4" baseItem="0"/>
    <dataField name="Sum of 2022/23 Amount" fld="14" baseField="4" baseItem="0"/>
    <dataField name="Sum of 2023/24 Amount" fld="15" baseField="4" baseItem="0"/>
    <dataField name="Sum of Capital" fld="16" baseField="4" baseItem="0"/>
  </dataFields>
  <formats count="2">
    <format dxfId="13">
      <pivotArea field="0" type="button" dataOnly="0" labelOnly="1" outline="0" axis="axisPage" fieldPosition="0"/>
    </format>
    <format dxfId="12">
      <pivotArea field="0"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G92" firstHeaderRow="0" firstDataRow="1" firstDataCol="1" rowPageCount="1" colPageCount="1"/>
  <pivotFields count="18">
    <pivotField axis="axisPage" multipleItemSelectionAllowed="1" showAll="0">
      <items count="4">
        <item h="1" x="0"/>
        <item x="1"/>
        <item x="2"/>
        <item t="default"/>
      </items>
    </pivotField>
    <pivotField showAll="0"/>
    <pivotField axis="axisRow" showAll="0">
      <items count="19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t="default"/>
      </items>
    </pivotField>
    <pivotField showAll="0"/>
    <pivotField axis="axisRow" showAll="0">
      <items count="33">
        <item x="3"/>
        <item x="6"/>
        <item x="25"/>
        <item x="1"/>
        <item x="15"/>
        <item x="11"/>
        <item x="26"/>
        <item x="16"/>
        <item x="18"/>
        <item x="0"/>
        <item x="28"/>
        <item x="20"/>
        <item x="9"/>
        <item x="22"/>
        <item x="14"/>
        <item x="10"/>
        <item x="4"/>
        <item x="7"/>
        <item x="8"/>
        <item x="17"/>
        <item x="23"/>
        <item x="21"/>
        <item x="27"/>
        <item x="24"/>
        <item x="30"/>
        <item x="2"/>
        <item x="29"/>
        <item x="13"/>
        <item x="5"/>
        <item x="12"/>
        <item x="19"/>
        <item x="31"/>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s>
  <rowFields count="2">
    <field x="4"/>
    <field x="2"/>
  </rowFields>
  <rowItems count="89">
    <i>
      <x v="2"/>
    </i>
    <i r="1">
      <x v="90"/>
    </i>
    <i>
      <x v="3"/>
    </i>
    <i r="1">
      <x v="1"/>
    </i>
    <i r="1">
      <x v="6"/>
    </i>
    <i r="1">
      <x v="7"/>
    </i>
    <i r="1">
      <x v="69"/>
    </i>
    <i r="1">
      <x v="78"/>
    </i>
    <i r="1">
      <x v="106"/>
    </i>
    <i r="1">
      <x v="138"/>
    </i>
    <i r="1">
      <x v="143"/>
    </i>
    <i r="1">
      <x v="144"/>
    </i>
    <i r="1">
      <x v="168"/>
    </i>
    <i r="1">
      <x v="182"/>
    </i>
    <i>
      <x v="4"/>
    </i>
    <i r="1">
      <x v="192"/>
    </i>
    <i>
      <x v="5"/>
    </i>
    <i r="1">
      <x v="90"/>
    </i>
    <i r="1">
      <x v="105"/>
    </i>
    <i r="1">
      <x v="174"/>
    </i>
    <i>
      <x v="6"/>
    </i>
    <i r="1">
      <x v="90"/>
    </i>
    <i>
      <x v="7"/>
    </i>
    <i r="1">
      <x v="43"/>
    </i>
    <i>
      <x v="8"/>
    </i>
    <i r="1">
      <x v="51"/>
    </i>
    <i>
      <x v="9"/>
    </i>
    <i r="1">
      <x v="5"/>
    </i>
    <i r="1">
      <x v="68"/>
    </i>
    <i r="1">
      <x v="83"/>
    </i>
    <i r="1">
      <x v="114"/>
    </i>
    <i r="1">
      <x v="120"/>
    </i>
    <i r="1">
      <x v="134"/>
    </i>
    <i r="1">
      <x v="184"/>
    </i>
    <i>
      <x v="10"/>
    </i>
    <i r="1">
      <x v="144"/>
    </i>
    <i>
      <x v="11"/>
    </i>
    <i r="1">
      <x v="61"/>
    </i>
    <i>
      <x v="12"/>
    </i>
    <i r="1">
      <x v="18"/>
    </i>
    <i r="1">
      <x v="29"/>
    </i>
    <i r="1">
      <x v="66"/>
    </i>
    <i r="1">
      <x v="73"/>
    </i>
    <i r="1">
      <x v="77"/>
    </i>
    <i r="1">
      <x v="111"/>
    </i>
    <i r="1">
      <x v="112"/>
    </i>
    <i r="1">
      <x v="115"/>
    </i>
    <i r="1">
      <x v="123"/>
    </i>
    <i r="1">
      <x v="126"/>
    </i>
    <i r="1">
      <x v="164"/>
    </i>
    <i>
      <x v="13"/>
    </i>
    <i r="1">
      <x v="142"/>
    </i>
    <i>
      <x v="14"/>
    </i>
    <i r="1">
      <x v="172"/>
    </i>
    <i r="1">
      <x v="180"/>
    </i>
    <i>
      <x v="15"/>
    </i>
    <i r="1">
      <x v="19"/>
    </i>
    <i r="1">
      <x v="90"/>
    </i>
    <i>
      <x v="16"/>
    </i>
    <i r="1">
      <x v="6"/>
    </i>
    <i r="1">
      <x v="106"/>
    </i>
    <i r="1">
      <x v="141"/>
    </i>
    <i>
      <x v="17"/>
    </i>
    <i r="1">
      <x v="11"/>
    </i>
    <i>
      <x v="19"/>
    </i>
    <i r="1">
      <x v="90"/>
    </i>
    <i>
      <x v="21"/>
    </i>
    <i r="1">
      <x v="90"/>
    </i>
    <i>
      <x v="22"/>
    </i>
    <i r="1">
      <x v="94"/>
    </i>
    <i>
      <x v="25"/>
    </i>
    <i r="1">
      <x v="3"/>
    </i>
    <i r="1">
      <x v="62"/>
    </i>
    <i r="1">
      <x v="153"/>
    </i>
    <i>
      <x v="27"/>
    </i>
    <i r="1">
      <x v="30"/>
    </i>
    <i>
      <x v="28"/>
    </i>
    <i r="1">
      <x v="81"/>
    </i>
    <i r="1">
      <x v="82"/>
    </i>
    <i r="1">
      <x v="84"/>
    </i>
    <i r="1">
      <x v="85"/>
    </i>
    <i r="1">
      <x v="101"/>
    </i>
    <i>
      <x v="29"/>
    </i>
    <i r="1">
      <x v="170"/>
    </i>
    <i>
      <x v="30"/>
    </i>
    <i r="1">
      <x v="59"/>
    </i>
    <i>
      <x v="31"/>
    </i>
    <i r="1">
      <x v="194"/>
    </i>
    <i t="grand">
      <x/>
    </i>
  </rowItems>
  <colFields count="1">
    <field x="-2"/>
  </colFields>
  <colItems count="6">
    <i>
      <x/>
    </i>
    <i i="1">
      <x v="1"/>
    </i>
    <i i="2">
      <x v="2"/>
    </i>
    <i i="3">
      <x v="3"/>
    </i>
    <i i="4">
      <x v="4"/>
    </i>
    <i i="5">
      <x v="5"/>
    </i>
  </colItems>
  <pageFields count="1">
    <pageField fld="0" hier="-1"/>
  </pageFields>
  <dataFields count="6">
    <dataField name="Sum of 2019/20 Amount" fld="11" baseField="4" baseItem="0"/>
    <dataField name="Sum of 2020/21 Amount" fld="12" baseField="4" baseItem="0"/>
    <dataField name="Sum of 2021/22 Amount" fld="13" baseField="4" baseItem="0"/>
    <dataField name="Sum of 2022/23 Amount" fld="14" baseField="4" baseItem="0"/>
    <dataField name="Sum of 2023/24 Amount" fld="15" baseField="4" baseItem="0"/>
    <dataField name="Sum of Capital" fld="16"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G178" firstHeaderRow="0" firstDataRow="1" firstDataCol="1" rowPageCount="1" colPageCount="1"/>
  <pivotFields count="18">
    <pivotField axis="axisPage" multipleItemSelectionAllowed="1" showAll="0">
      <items count="4">
        <item x="0"/>
        <item h="1" x="1"/>
        <item h="1" x="2"/>
        <item t="default"/>
      </items>
    </pivotField>
    <pivotField showAll="0"/>
    <pivotField axis="axisRow" showAll="0">
      <items count="19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t="default"/>
      </items>
    </pivotField>
    <pivotField showAll="0"/>
    <pivotField axis="axisRow" showAll="0">
      <items count="33">
        <item x="3"/>
        <item x="6"/>
        <item x="25"/>
        <item x="1"/>
        <item x="15"/>
        <item x="11"/>
        <item x="26"/>
        <item x="16"/>
        <item x="18"/>
        <item x="0"/>
        <item x="28"/>
        <item x="20"/>
        <item x="9"/>
        <item x="22"/>
        <item x="14"/>
        <item x="10"/>
        <item x="4"/>
        <item x="7"/>
        <item x="8"/>
        <item x="17"/>
        <item x="23"/>
        <item x="21"/>
        <item x="27"/>
        <item x="24"/>
        <item x="30"/>
        <item x="2"/>
        <item x="29"/>
        <item x="13"/>
        <item x="5"/>
        <item x="12"/>
        <item x="19"/>
        <item x="31"/>
        <item t="default"/>
      </items>
    </pivotField>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s>
  <rowFields count="2">
    <field x="4"/>
    <field x="2"/>
  </rowFields>
  <rowItems count="175">
    <i>
      <x/>
    </i>
    <i r="1">
      <x v="4"/>
    </i>
    <i r="1">
      <x v="13"/>
    </i>
    <i r="1">
      <x v="20"/>
    </i>
    <i r="1">
      <x v="58"/>
    </i>
    <i r="1">
      <x v="109"/>
    </i>
    <i r="1">
      <x v="113"/>
    </i>
    <i r="1">
      <x v="132"/>
    </i>
    <i r="1">
      <x v="140"/>
    </i>
    <i>
      <x v="1"/>
    </i>
    <i r="1">
      <x v="10"/>
    </i>
    <i r="1">
      <x v="39"/>
    </i>
    <i r="1">
      <x v="42"/>
    </i>
    <i r="1">
      <x v="53"/>
    </i>
    <i r="1">
      <x v="104"/>
    </i>
    <i r="1">
      <x v="110"/>
    </i>
    <i r="1">
      <x v="117"/>
    </i>
    <i r="1">
      <x v="125"/>
    </i>
    <i r="1">
      <x v="136"/>
    </i>
    <i r="1">
      <x v="146"/>
    </i>
    <i r="1">
      <x v="147"/>
    </i>
    <i r="1">
      <x v="149"/>
    </i>
    <i r="1">
      <x v="175"/>
    </i>
    <i r="1">
      <x v="188"/>
    </i>
    <i>
      <x v="3"/>
    </i>
    <i r="1">
      <x v="2"/>
    </i>
    <i r="1">
      <x v="9"/>
    </i>
    <i r="1">
      <x v="12"/>
    </i>
    <i r="1">
      <x v="15"/>
    </i>
    <i r="1">
      <x v="16"/>
    </i>
    <i r="1">
      <x v="33"/>
    </i>
    <i r="1">
      <x v="41"/>
    </i>
    <i r="1">
      <x v="60"/>
    </i>
    <i r="1">
      <x v="67"/>
    </i>
    <i r="1">
      <x v="72"/>
    </i>
    <i r="1">
      <x v="74"/>
    </i>
    <i r="1">
      <x v="80"/>
    </i>
    <i r="1">
      <x v="86"/>
    </i>
    <i r="1">
      <x v="88"/>
    </i>
    <i r="1">
      <x v="99"/>
    </i>
    <i r="1">
      <x v="118"/>
    </i>
    <i r="1">
      <x v="160"/>
    </i>
    <i r="1">
      <x v="161"/>
    </i>
    <i r="1">
      <x v="169"/>
    </i>
    <i r="1">
      <x v="176"/>
    </i>
    <i r="1">
      <x v="183"/>
    </i>
    <i>
      <x v="4"/>
    </i>
    <i r="1">
      <x v="40"/>
    </i>
    <i r="1">
      <x v="52"/>
    </i>
    <i r="1">
      <x v="127"/>
    </i>
    <i r="1">
      <x v="163"/>
    </i>
    <i>
      <x v="5"/>
    </i>
    <i r="1">
      <x v="23"/>
    </i>
    <i r="1">
      <x v="24"/>
    </i>
    <i r="1">
      <x v="25"/>
    </i>
    <i r="1">
      <x v="95"/>
    </i>
    <i r="1">
      <x v="145"/>
    </i>
    <i r="1">
      <x v="150"/>
    </i>
    <i r="1">
      <x v="179"/>
    </i>
    <i>
      <x v="6"/>
    </i>
    <i r="1">
      <x v="154"/>
    </i>
    <i>
      <x v="7"/>
    </i>
    <i r="1">
      <x v="76"/>
    </i>
    <i>
      <x v="8"/>
    </i>
    <i r="1">
      <x v="186"/>
    </i>
    <i>
      <x v="9"/>
    </i>
    <i r="1">
      <x/>
    </i>
    <i r="1">
      <x v="46"/>
    </i>
    <i r="1">
      <x v="79"/>
    </i>
    <i r="1">
      <x v="97"/>
    </i>
    <i r="1">
      <x v="108"/>
    </i>
    <i r="1">
      <x v="122"/>
    </i>
    <i r="1">
      <x v="159"/>
    </i>
    <i r="1">
      <x v="166"/>
    </i>
    <i>
      <x v="10"/>
    </i>
    <i r="1">
      <x v="129"/>
    </i>
    <i r="1">
      <x v="131"/>
    </i>
    <i>
      <x v="12"/>
    </i>
    <i r="1">
      <x v="96"/>
    </i>
    <i r="1">
      <x v="98"/>
    </i>
    <i r="1">
      <x v="100"/>
    </i>
    <i r="1">
      <x v="128"/>
    </i>
    <i r="1">
      <x v="130"/>
    </i>
    <i r="1">
      <x v="133"/>
    </i>
    <i>
      <x v="13"/>
    </i>
    <i r="1">
      <x v="71"/>
    </i>
    <i r="1">
      <x v="173"/>
    </i>
    <i>
      <x v="14"/>
    </i>
    <i r="1">
      <x v="38"/>
    </i>
    <i r="1">
      <x v="45"/>
    </i>
    <i r="1">
      <x v="56"/>
    </i>
    <i r="1">
      <x v="70"/>
    </i>
    <i r="1">
      <x v="116"/>
    </i>
    <i r="1">
      <x v="119"/>
    </i>
    <i r="1">
      <x v="135"/>
    </i>
    <i r="1">
      <x v="152"/>
    </i>
    <i r="1">
      <x v="165"/>
    </i>
    <i r="1">
      <x v="191"/>
    </i>
    <i>
      <x v="15"/>
    </i>
    <i r="1">
      <x v="154"/>
    </i>
    <i r="1">
      <x v="190"/>
    </i>
    <i>
      <x v="16"/>
    </i>
    <i r="1">
      <x v="72"/>
    </i>
    <i r="1">
      <x v="88"/>
    </i>
    <i r="1">
      <x v="89"/>
    </i>
    <i r="1">
      <x v="102"/>
    </i>
    <i r="1">
      <x v="139"/>
    </i>
    <i r="1">
      <x v="157"/>
    </i>
    <i r="1">
      <x v="193"/>
    </i>
    <i>
      <x v="17"/>
    </i>
    <i r="1">
      <x v="91"/>
    </i>
    <i r="1">
      <x v="92"/>
    </i>
    <i>
      <x v="18"/>
    </i>
    <i r="1">
      <x v="14"/>
    </i>
    <i r="1">
      <x v="103"/>
    </i>
    <i r="1">
      <x v="158"/>
    </i>
    <i r="1">
      <x v="162"/>
    </i>
    <i r="1">
      <x v="189"/>
    </i>
    <i>
      <x v="19"/>
    </i>
    <i r="1">
      <x v="47"/>
    </i>
    <i r="1">
      <x v="48"/>
    </i>
    <i r="1">
      <x v="65"/>
    </i>
    <i>
      <x v="20"/>
    </i>
    <i r="1">
      <x v="75"/>
    </i>
    <i r="1">
      <x v="121"/>
    </i>
    <i r="1">
      <x v="124"/>
    </i>
    <i r="1">
      <x v="178"/>
    </i>
    <i r="1">
      <x v="181"/>
    </i>
    <i>
      <x v="21"/>
    </i>
    <i r="1">
      <x v="63"/>
    </i>
    <i r="1">
      <x v="64"/>
    </i>
    <i r="1">
      <x v="65"/>
    </i>
    <i>
      <x v="22"/>
    </i>
    <i r="1">
      <x v="93"/>
    </i>
    <i>
      <x v="23"/>
    </i>
    <i r="1">
      <x v="87"/>
    </i>
    <i r="1">
      <x v="148"/>
    </i>
    <i>
      <x v="24"/>
    </i>
    <i r="1">
      <x v="155"/>
    </i>
    <i>
      <x v="25"/>
    </i>
    <i r="1">
      <x v="22"/>
    </i>
    <i r="1">
      <x v="31"/>
    </i>
    <i r="1">
      <x v="32"/>
    </i>
    <i r="1">
      <x v="34"/>
    </i>
    <i r="1">
      <x v="35"/>
    </i>
    <i r="1">
      <x v="36"/>
    </i>
    <i r="1">
      <x v="37"/>
    </i>
    <i r="1">
      <x v="44"/>
    </i>
    <i r="1">
      <x v="47"/>
    </i>
    <i r="1">
      <x v="48"/>
    </i>
    <i r="1">
      <x v="49"/>
    </i>
    <i r="1">
      <x v="50"/>
    </i>
    <i r="1">
      <x v="57"/>
    </i>
    <i r="1">
      <x v="167"/>
    </i>
    <i r="1">
      <x v="177"/>
    </i>
    <i r="1">
      <x v="187"/>
    </i>
    <i>
      <x v="26"/>
    </i>
    <i r="1">
      <x v="137"/>
    </i>
    <i r="1">
      <x v="151"/>
    </i>
    <i>
      <x v="28"/>
    </i>
    <i r="1">
      <x v="8"/>
    </i>
    <i r="1">
      <x v="17"/>
    </i>
    <i r="1">
      <x v="21"/>
    </i>
    <i r="1">
      <x v="54"/>
    </i>
    <i r="1">
      <x v="55"/>
    </i>
    <i r="1">
      <x v="107"/>
    </i>
    <i r="1">
      <x v="156"/>
    </i>
    <i r="1">
      <x v="171"/>
    </i>
    <i r="1">
      <x v="185"/>
    </i>
    <i>
      <x v="29"/>
    </i>
    <i r="1">
      <x v="26"/>
    </i>
    <i r="1">
      <x v="27"/>
    </i>
    <i r="1">
      <x v="28"/>
    </i>
    <i r="1">
      <x v="151"/>
    </i>
    <i t="grand">
      <x/>
    </i>
  </rowItems>
  <colFields count="1">
    <field x="-2"/>
  </colFields>
  <colItems count="6">
    <i>
      <x/>
    </i>
    <i i="1">
      <x v="1"/>
    </i>
    <i i="2">
      <x v="2"/>
    </i>
    <i i="3">
      <x v="3"/>
    </i>
    <i i="4">
      <x v="4"/>
    </i>
    <i i="5">
      <x v="5"/>
    </i>
  </colItems>
  <pageFields count="1">
    <pageField fld="0" hier="-1"/>
  </pageFields>
  <dataFields count="6">
    <dataField name="Sum of 2019/20 Amount" fld="11" baseField="4" baseItem="0"/>
    <dataField name="Sum of 2020/21 Amount" fld="12" baseField="4" baseItem="0"/>
    <dataField name="Sum of 2021/22 Amount" fld="13" baseField="4" baseItem="0"/>
    <dataField name="Sum of 2022/23 Amount" fld="14" baseField="4" baseItem="0"/>
    <dataField name="Sum of 2023/24 Amount" fld="15" baseField="4" baseItem="0"/>
    <dataField name="Sum of Capital" fld="16"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H52" firstHeaderRow="0" firstDataRow="1" firstDataCol="1" rowPageCount="1" colPageCount="1"/>
  <pivotFields count="21">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 axis="axisRow" showAll="0">
      <items count="65">
        <item x="6"/>
        <item x="45"/>
        <item x="20"/>
        <item x="39"/>
        <item x="31"/>
        <item x="7"/>
        <item x="25"/>
        <item x="8"/>
        <item x="41"/>
        <item x="10"/>
        <item x="11"/>
        <item x="17"/>
        <item x="16"/>
        <item x="15"/>
        <item x="56"/>
        <item x="19"/>
        <item x="40"/>
        <item x="14"/>
        <item x="28"/>
        <item x="51"/>
        <item x="9"/>
        <item x="33"/>
        <item x="34"/>
        <item x="22"/>
        <item x="35"/>
        <item x="18"/>
        <item x="60"/>
        <item x="4"/>
        <item x="5"/>
        <item x="21"/>
        <item x="23"/>
        <item x="43"/>
        <item x="1"/>
        <item x="44"/>
        <item x="47"/>
        <item x="49"/>
        <item x="50"/>
        <item x="29"/>
        <item x="52"/>
        <item x="58"/>
        <item x="38"/>
        <item x="36"/>
        <item x="27"/>
        <item x="46"/>
        <item x="48"/>
        <item x="54"/>
        <item x="26"/>
        <item x="55"/>
        <item x="42"/>
        <item x="37"/>
        <item x="57"/>
        <item x="59"/>
        <item x="61"/>
        <item x="62"/>
        <item x="32"/>
        <item x="2"/>
        <item x="30"/>
        <item x="63"/>
        <item x="12"/>
        <item x="53"/>
        <item x="13"/>
        <item x="3"/>
        <item x="24"/>
        <item x="0"/>
        <item t="default"/>
      </items>
    </pivotField>
    <pivotField axis="axisPage" showAll="0">
      <items count="7">
        <item x="4"/>
        <item x="5"/>
        <item x="2"/>
        <item x="1"/>
        <item x="3"/>
        <item x="0"/>
        <item t="default"/>
      </items>
    </pivotField>
    <pivotField dataField="1" numFmtId="1" showAll="0">
      <items count="330">
        <item x="209"/>
        <item x="269"/>
        <item x="96"/>
        <item x="94"/>
        <item x="127"/>
        <item x="121"/>
        <item x="291"/>
        <item x="290"/>
        <item x="288"/>
        <item x="176"/>
        <item x="2"/>
        <item x="0"/>
        <item x="147"/>
        <item x="283"/>
        <item x="27"/>
        <item x="140"/>
        <item x="276"/>
        <item x="144"/>
        <item x="165"/>
        <item x="77"/>
        <item x="168"/>
        <item x="204"/>
        <item x="146"/>
        <item x="171"/>
        <item x="205"/>
        <item x="247"/>
        <item x="97"/>
        <item x="115"/>
        <item x="296"/>
        <item x="177"/>
        <item x="202"/>
        <item x="68"/>
        <item x="185"/>
        <item x="228"/>
        <item x="319"/>
        <item x="125"/>
        <item x="114"/>
        <item x="287"/>
        <item x="161"/>
        <item x="262"/>
        <item x="173"/>
        <item x="3"/>
        <item x="61"/>
        <item x="187"/>
        <item x="199"/>
        <item x="135"/>
        <item x="31"/>
        <item x="272"/>
        <item x="326"/>
        <item x="84"/>
        <item x="32"/>
        <item x="321"/>
        <item x="312"/>
        <item x="126"/>
        <item x="164"/>
        <item x="124"/>
        <item x="148"/>
        <item x="251"/>
        <item x="206"/>
        <item x="201"/>
        <item x="315"/>
        <item x="23"/>
        <item x="34"/>
        <item x="282"/>
        <item x="203"/>
        <item x="172"/>
        <item x="149"/>
        <item x="28"/>
        <item x="82"/>
        <item x="55"/>
        <item x="196"/>
        <item x="75"/>
        <item x="22"/>
        <item x="76"/>
        <item x="213"/>
        <item x="271"/>
        <item x="313"/>
        <item x="323"/>
        <item x="86"/>
        <item x="328"/>
        <item x="224"/>
        <item x="53"/>
        <item x="317"/>
        <item x="230"/>
        <item x="235"/>
        <item x="113"/>
        <item x="67"/>
        <item x="50"/>
        <item x="129"/>
        <item x="261"/>
        <item x="48"/>
        <item x="281"/>
        <item x="216"/>
        <item x="289"/>
        <item x="268"/>
        <item x="178"/>
        <item x="252"/>
        <item x="248"/>
        <item x="56"/>
        <item x="136"/>
        <item x="308"/>
        <item x="284"/>
        <item x="139"/>
        <item x="109"/>
        <item x="190"/>
        <item x="257"/>
        <item x="66"/>
        <item x="64"/>
        <item x="13"/>
        <item x="231"/>
        <item x="100"/>
        <item x="192"/>
        <item x="311"/>
        <item x="29"/>
        <item x="5"/>
        <item x="212"/>
        <item x="207"/>
        <item x="104"/>
        <item x="58"/>
        <item x="19"/>
        <item x="306"/>
        <item x="273"/>
        <item x="44"/>
        <item x="279"/>
        <item x="51"/>
        <item x="141"/>
        <item x="316"/>
        <item x="229"/>
        <item x="277"/>
        <item x="210"/>
        <item x="174"/>
        <item x="222"/>
        <item x="10"/>
        <item x="43"/>
        <item x="169"/>
        <item x="159"/>
        <item x="295"/>
        <item x="179"/>
        <item x="214"/>
        <item x="182"/>
        <item x="73"/>
        <item x="46"/>
        <item x="88"/>
        <item x="180"/>
        <item x="303"/>
        <item x="6"/>
        <item x="138"/>
        <item x="69"/>
        <item x="189"/>
        <item x="263"/>
        <item x="117"/>
        <item x="265"/>
        <item x="183"/>
        <item x="42"/>
        <item x="307"/>
        <item x="45"/>
        <item x="98"/>
        <item x="325"/>
        <item x="25"/>
        <item x="154"/>
        <item x="253"/>
        <item x="197"/>
        <item x="47"/>
        <item x="245"/>
        <item x="30"/>
        <item x="238"/>
        <item x="226"/>
        <item x="264"/>
        <item x="133"/>
        <item x="240"/>
        <item x="155"/>
        <item x="280"/>
        <item x="119"/>
        <item x="142"/>
        <item x="16"/>
        <item x="40"/>
        <item x="254"/>
        <item x="292"/>
        <item x="137"/>
        <item x="38"/>
        <item x="305"/>
        <item x="217"/>
        <item x="163"/>
        <item x="99"/>
        <item x="225"/>
        <item x="49"/>
        <item x="24"/>
        <item x="158"/>
        <item x="166"/>
        <item x="57"/>
        <item x="65"/>
        <item x="63"/>
        <item x="181"/>
        <item x="232"/>
        <item x="215"/>
        <item x="62"/>
        <item x="120"/>
        <item x="36"/>
        <item x="191"/>
        <item x="186"/>
        <item x="132"/>
        <item x="85"/>
        <item x="297"/>
        <item x="37"/>
        <item x="236"/>
        <item x="175"/>
        <item x="116"/>
        <item x="72"/>
        <item x="20"/>
        <item x="153"/>
        <item x="267"/>
        <item x="74"/>
        <item x="52"/>
        <item x="246"/>
        <item x="8"/>
        <item x="218"/>
        <item x="90"/>
        <item x="157"/>
        <item x="327"/>
        <item x="243"/>
        <item x="39"/>
        <item x="35"/>
        <item x="41"/>
        <item x="9"/>
        <item x="54"/>
        <item x="123"/>
        <item x="320"/>
        <item x="128"/>
        <item x="11"/>
        <item x="239"/>
        <item x="200"/>
        <item x="15"/>
        <item x="300"/>
        <item x="278"/>
        <item x="266"/>
        <item x="111"/>
        <item x="285"/>
        <item x="162"/>
        <item x="188"/>
        <item x="221"/>
        <item x="249"/>
        <item x="81"/>
        <item x="309"/>
        <item x="167"/>
        <item x="14"/>
        <item x="275"/>
        <item x="87"/>
        <item x="78"/>
        <item x="131"/>
        <item x="193"/>
        <item x="143"/>
        <item x="298"/>
        <item x="258"/>
        <item x="195"/>
        <item x="244"/>
        <item x="59"/>
        <item x="220"/>
        <item x="170"/>
        <item x="160"/>
        <item x="102"/>
        <item x="108"/>
        <item x="83"/>
        <item x="156"/>
        <item x="26"/>
        <item x="259"/>
        <item x="134"/>
        <item x="92"/>
        <item x="80"/>
        <item x="304"/>
        <item x="274"/>
        <item x="145"/>
        <item x="256"/>
        <item x="7"/>
        <item x="95"/>
        <item x="233"/>
        <item x="93"/>
        <item x="21"/>
        <item x="255"/>
        <item x="198"/>
        <item x="184"/>
        <item x="118"/>
        <item x="106"/>
        <item x="223"/>
        <item x="310"/>
        <item x="70"/>
        <item x="270"/>
        <item x="260"/>
        <item x="103"/>
        <item x="294"/>
        <item x="4"/>
        <item x="130"/>
        <item x="234"/>
        <item x="299"/>
        <item x="17"/>
        <item x="12"/>
        <item x="194"/>
        <item x="219"/>
        <item x="227"/>
        <item x="101"/>
        <item x="89"/>
        <item x="18"/>
        <item x="107"/>
        <item x="152"/>
        <item x="293"/>
        <item x="324"/>
        <item x="122"/>
        <item x="237"/>
        <item x="33"/>
        <item x="91"/>
        <item x="110"/>
        <item x="105"/>
        <item x="151"/>
        <item x="286"/>
        <item x="211"/>
        <item x="241"/>
        <item x="112"/>
        <item x="250"/>
        <item x="1"/>
        <item x="150"/>
        <item x="302"/>
        <item x="318"/>
        <item x="60"/>
        <item x="71"/>
        <item x="242"/>
        <item x="208"/>
        <item x="301"/>
        <item x="314"/>
        <item x="79"/>
        <item x="322"/>
        <item t="default"/>
      </items>
    </pivotField>
  </pivotFields>
  <rowFields count="1">
    <field x="18"/>
  </rowFields>
  <rowItems count="49">
    <i>
      <x/>
    </i>
    <i>
      <x v="1"/>
    </i>
    <i>
      <x v="2"/>
    </i>
    <i>
      <x v="3"/>
    </i>
    <i>
      <x v="6"/>
    </i>
    <i>
      <x v="7"/>
    </i>
    <i>
      <x v="8"/>
    </i>
    <i>
      <x v="9"/>
    </i>
    <i>
      <x v="10"/>
    </i>
    <i>
      <x v="15"/>
    </i>
    <i>
      <x v="18"/>
    </i>
    <i>
      <x v="20"/>
    </i>
    <i>
      <x v="21"/>
    </i>
    <i>
      <x v="22"/>
    </i>
    <i>
      <x v="23"/>
    </i>
    <i>
      <x v="24"/>
    </i>
    <i>
      <x v="25"/>
    </i>
    <i>
      <x v="26"/>
    </i>
    <i>
      <x v="27"/>
    </i>
    <i>
      <x v="28"/>
    </i>
    <i>
      <x v="29"/>
    </i>
    <i>
      <x v="32"/>
    </i>
    <i>
      <x v="33"/>
    </i>
    <i>
      <x v="34"/>
    </i>
    <i>
      <x v="35"/>
    </i>
    <i>
      <x v="36"/>
    </i>
    <i>
      <x v="37"/>
    </i>
    <i>
      <x v="38"/>
    </i>
    <i>
      <x v="39"/>
    </i>
    <i>
      <x v="40"/>
    </i>
    <i>
      <x v="41"/>
    </i>
    <i>
      <x v="42"/>
    </i>
    <i>
      <x v="44"/>
    </i>
    <i>
      <x v="45"/>
    </i>
    <i>
      <x v="48"/>
    </i>
    <i>
      <x v="49"/>
    </i>
    <i>
      <x v="50"/>
    </i>
    <i>
      <x v="51"/>
    </i>
    <i>
      <x v="52"/>
    </i>
    <i>
      <x v="54"/>
    </i>
    <i>
      <x v="55"/>
    </i>
    <i>
      <x v="56"/>
    </i>
    <i>
      <x v="57"/>
    </i>
    <i>
      <x v="58"/>
    </i>
    <i>
      <x v="59"/>
    </i>
    <i>
      <x v="60"/>
    </i>
    <i>
      <x v="61"/>
    </i>
    <i>
      <x v="62"/>
    </i>
    <i t="grand">
      <x/>
    </i>
  </rowItems>
  <colFields count="1">
    <field x="-2"/>
  </colFields>
  <colItems count="7">
    <i>
      <x/>
    </i>
    <i i="1">
      <x v="1"/>
    </i>
    <i i="2">
      <x v="2"/>
    </i>
    <i i="3">
      <x v="3"/>
    </i>
    <i i="4">
      <x v="4"/>
    </i>
    <i i="5">
      <x v="5"/>
    </i>
    <i i="6">
      <x v="6"/>
    </i>
  </colItems>
  <pageFields count="1">
    <pageField fld="19" item="3" hier="-1"/>
  </pageFields>
  <dataFields count="7">
    <dataField name="Sum of 2019/20 Amount" fld="11" baseField="18" baseItem="0" numFmtId="165"/>
    <dataField name="Sum of 2020/21 Amount" fld="12" baseField="18" baseItem="0" numFmtId="165"/>
    <dataField name="Sum of 2021/22 Amount" fld="13" baseField="18" baseItem="0" numFmtId="165"/>
    <dataField name="Sum of 2022/23 Amount" fld="14" baseField="18" baseItem="0" numFmtId="165"/>
    <dataField name="Sum of 2023/24 Amount" fld="15" baseField="18" baseItem="0" numFmtId="165"/>
    <dataField name="Sum of Capital" fld="16" baseField="18" baseItem="0" numFmtId="165"/>
    <dataField name="Sum of Total funding ($M)" fld="20" baseField="18" baseItem="0" numFmtId="165"/>
  </dataFields>
  <formats count="6">
    <format dxfId="11">
      <pivotArea dataOnly="0" fieldPosition="0">
        <references count="2">
          <reference field="18" count="33">
            <x v="0"/>
            <x v="1"/>
            <x v="2"/>
            <x v="3"/>
            <x v="6"/>
            <x v="7"/>
            <x v="8"/>
            <x v="9"/>
            <x v="10"/>
            <x v="15"/>
            <x v="18"/>
            <x v="20"/>
            <x v="21"/>
            <x v="22"/>
            <x v="23"/>
            <x v="24"/>
            <x v="25"/>
            <x v="26"/>
            <x v="27"/>
            <x v="28"/>
            <x v="29"/>
            <x v="32"/>
            <x v="33"/>
            <x v="34"/>
            <x v="35"/>
            <x v="36"/>
            <x v="37"/>
            <x v="38"/>
            <x v="39"/>
            <x v="40"/>
            <x v="41"/>
            <x v="42"/>
            <x v="44"/>
          </reference>
          <reference field="19" count="1" selected="0">
            <x v="3"/>
          </reference>
        </references>
      </pivotArea>
    </format>
    <format dxfId="10">
      <pivotArea dataOnly="0" labelOnly="1" outline="0" fieldPosition="0">
        <references count="1">
          <reference field="4294967294" count="6">
            <x v="0"/>
            <x v="1"/>
            <x v="2"/>
            <x v="3"/>
            <x v="4"/>
            <x v="6"/>
          </reference>
        </references>
      </pivotArea>
    </format>
    <format dxfId="9">
      <pivotArea dataOnly="0" labelOnly="1" outline="0" fieldPosition="0">
        <references count="1">
          <reference field="4294967294" count="6">
            <x v="0"/>
            <x v="1"/>
            <x v="2"/>
            <x v="3"/>
            <x v="4"/>
            <x v="6"/>
          </reference>
        </references>
      </pivotArea>
    </format>
    <format dxfId="8">
      <pivotArea outline="0" fieldPosition="0">
        <references count="1">
          <reference field="4294967294" count="1">
            <x v="5"/>
          </reference>
        </references>
      </pivotArea>
    </format>
    <format dxfId="7">
      <pivotArea dataOnly="0" labelOnly="1" outline="0" fieldPosition="0">
        <references count="1">
          <reference field="4294967294" count="1">
            <x v="5"/>
          </reference>
        </references>
      </pivotArea>
    </format>
    <format dxfId="6">
      <pivotArea dataOnly="0" labelOnly="1" outline="0" fieldPosition="0">
        <references count="1">
          <reference field="4294967294"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H21" firstHeaderRow="0" firstDataRow="1" firstDataCol="1" rowPageCount="1" colPageCount="1"/>
  <pivotFields count="21">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 axis="axisRow" showAll="0">
      <items count="65">
        <item x="6"/>
        <item x="45"/>
        <item x="20"/>
        <item x="39"/>
        <item x="31"/>
        <item x="7"/>
        <item x="25"/>
        <item x="8"/>
        <item x="41"/>
        <item x="10"/>
        <item x="11"/>
        <item x="17"/>
        <item x="16"/>
        <item x="15"/>
        <item x="56"/>
        <item x="19"/>
        <item x="40"/>
        <item x="14"/>
        <item x="28"/>
        <item x="51"/>
        <item x="9"/>
        <item x="33"/>
        <item x="34"/>
        <item x="22"/>
        <item x="35"/>
        <item x="18"/>
        <item x="60"/>
        <item x="4"/>
        <item x="5"/>
        <item x="21"/>
        <item x="23"/>
        <item x="43"/>
        <item x="1"/>
        <item x="44"/>
        <item x="47"/>
        <item x="49"/>
        <item x="50"/>
        <item x="29"/>
        <item x="52"/>
        <item x="58"/>
        <item x="38"/>
        <item x="36"/>
        <item x="27"/>
        <item x="46"/>
        <item x="48"/>
        <item x="54"/>
        <item x="26"/>
        <item x="55"/>
        <item x="42"/>
        <item x="37"/>
        <item x="57"/>
        <item x="59"/>
        <item x="61"/>
        <item x="62"/>
        <item x="32"/>
        <item x="2"/>
        <item x="30"/>
        <item x="63"/>
        <item x="12"/>
        <item x="53"/>
        <item x="13"/>
        <item x="3"/>
        <item x="24"/>
        <item x="0"/>
        <item t="default"/>
      </items>
    </pivotField>
    <pivotField axis="axisPage" multipleItemSelectionAllowed="1" showAll="0">
      <items count="7">
        <item x="4"/>
        <item x="5"/>
        <item x="2"/>
        <item h="1" x="1"/>
        <item x="3"/>
        <item h="1" x="0"/>
        <item t="default"/>
      </items>
    </pivotField>
    <pivotField dataField="1" numFmtId="1" showAll="0">
      <items count="330">
        <item x="209"/>
        <item x="269"/>
        <item x="96"/>
        <item x="94"/>
        <item x="127"/>
        <item x="121"/>
        <item x="291"/>
        <item x="290"/>
        <item x="288"/>
        <item x="176"/>
        <item x="2"/>
        <item x="0"/>
        <item x="147"/>
        <item x="283"/>
        <item x="27"/>
        <item x="140"/>
        <item x="276"/>
        <item x="144"/>
        <item x="165"/>
        <item x="77"/>
        <item x="168"/>
        <item x="204"/>
        <item x="146"/>
        <item x="171"/>
        <item x="205"/>
        <item x="247"/>
        <item x="97"/>
        <item x="115"/>
        <item x="296"/>
        <item x="177"/>
        <item x="202"/>
        <item x="68"/>
        <item x="185"/>
        <item x="228"/>
        <item x="319"/>
        <item x="125"/>
        <item x="114"/>
        <item x="287"/>
        <item x="161"/>
        <item x="262"/>
        <item x="173"/>
        <item x="3"/>
        <item x="61"/>
        <item x="187"/>
        <item x="199"/>
        <item x="135"/>
        <item x="31"/>
        <item x="272"/>
        <item x="326"/>
        <item x="84"/>
        <item x="32"/>
        <item x="321"/>
        <item x="312"/>
        <item x="126"/>
        <item x="164"/>
        <item x="124"/>
        <item x="148"/>
        <item x="251"/>
        <item x="206"/>
        <item x="201"/>
        <item x="315"/>
        <item x="23"/>
        <item x="34"/>
        <item x="282"/>
        <item x="203"/>
        <item x="172"/>
        <item x="149"/>
        <item x="28"/>
        <item x="82"/>
        <item x="55"/>
        <item x="196"/>
        <item x="75"/>
        <item x="22"/>
        <item x="76"/>
        <item x="213"/>
        <item x="271"/>
        <item x="313"/>
        <item x="323"/>
        <item x="86"/>
        <item x="328"/>
        <item x="224"/>
        <item x="53"/>
        <item x="317"/>
        <item x="230"/>
        <item x="235"/>
        <item x="113"/>
        <item x="67"/>
        <item x="50"/>
        <item x="129"/>
        <item x="261"/>
        <item x="48"/>
        <item x="281"/>
        <item x="216"/>
        <item x="289"/>
        <item x="268"/>
        <item x="178"/>
        <item x="252"/>
        <item x="248"/>
        <item x="56"/>
        <item x="136"/>
        <item x="308"/>
        <item x="284"/>
        <item x="139"/>
        <item x="109"/>
        <item x="190"/>
        <item x="257"/>
        <item x="66"/>
        <item x="64"/>
        <item x="13"/>
        <item x="231"/>
        <item x="100"/>
        <item x="192"/>
        <item x="311"/>
        <item x="29"/>
        <item x="5"/>
        <item x="212"/>
        <item x="207"/>
        <item x="104"/>
        <item x="58"/>
        <item x="19"/>
        <item x="306"/>
        <item x="273"/>
        <item x="44"/>
        <item x="279"/>
        <item x="51"/>
        <item x="141"/>
        <item x="316"/>
        <item x="229"/>
        <item x="277"/>
        <item x="210"/>
        <item x="174"/>
        <item x="222"/>
        <item x="10"/>
        <item x="43"/>
        <item x="169"/>
        <item x="159"/>
        <item x="295"/>
        <item x="179"/>
        <item x="214"/>
        <item x="182"/>
        <item x="73"/>
        <item x="46"/>
        <item x="88"/>
        <item x="180"/>
        <item x="303"/>
        <item x="6"/>
        <item x="138"/>
        <item x="69"/>
        <item x="189"/>
        <item x="263"/>
        <item x="117"/>
        <item x="265"/>
        <item x="183"/>
        <item x="42"/>
        <item x="307"/>
        <item x="45"/>
        <item x="98"/>
        <item x="325"/>
        <item x="25"/>
        <item x="154"/>
        <item x="253"/>
        <item x="197"/>
        <item x="47"/>
        <item x="245"/>
        <item x="30"/>
        <item x="238"/>
        <item x="226"/>
        <item x="264"/>
        <item x="133"/>
        <item x="240"/>
        <item x="155"/>
        <item x="280"/>
        <item x="119"/>
        <item x="142"/>
        <item x="16"/>
        <item x="40"/>
        <item x="254"/>
        <item x="292"/>
        <item x="137"/>
        <item x="38"/>
        <item x="305"/>
        <item x="217"/>
        <item x="163"/>
        <item x="99"/>
        <item x="225"/>
        <item x="49"/>
        <item x="24"/>
        <item x="158"/>
        <item x="166"/>
        <item x="57"/>
        <item x="65"/>
        <item x="63"/>
        <item x="181"/>
        <item x="232"/>
        <item x="215"/>
        <item x="62"/>
        <item x="120"/>
        <item x="36"/>
        <item x="191"/>
        <item x="186"/>
        <item x="132"/>
        <item x="85"/>
        <item x="297"/>
        <item x="37"/>
        <item x="236"/>
        <item x="175"/>
        <item x="116"/>
        <item x="72"/>
        <item x="20"/>
        <item x="153"/>
        <item x="267"/>
        <item x="74"/>
        <item x="52"/>
        <item x="246"/>
        <item x="8"/>
        <item x="218"/>
        <item x="90"/>
        <item x="157"/>
        <item x="327"/>
        <item x="243"/>
        <item x="39"/>
        <item x="35"/>
        <item x="41"/>
        <item x="9"/>
        <item x="54"/>
        <item x="123"/>
        <item x="320"/>
        <item x="128"/>
        <item x="11"/>
        <item x="239"/>
        <item x="200"/>
        <item x="15"/>
        <item x="300"/>
        <item x="278"/>
        <item x="266"/>
        <item x="111"/>
        <item x="285"/>
        <item x="162"/>
        <item x="188"/>
        <item x="221"/>
        <item x="249"/>
        <item x="81"/>
        <item x="309"/>
        <item x="167"/>
        <item x="14"/>
        <item x="275"/>
        <item x="87"/>
        <item x="78"/>
        <item x="131"/>
        <item x="193"/>
        <item x="143"/>
        <item x="298"/>
        <item x="258"/>
        <item x="195"/>
        <item x="244"/>
        <item x="59"/>
        <item x="220"/>
        <item x="170"/>
        <item x="160"/>
        <item x="102"/>
        <item x="108"/>
        <item x="83"/>
        <item x="156"/>
        <item x="26"/>
        <item x="259"/>
        <item x="134"/>
        <item x="92"/>
        <item x="80"/>
        <item x="304"/>
        <item x="274"/>
        <item x="145"/>
        <item x="256"/>
        <item x="7"/>
        <item x="95"/>
        <item x="233"/>
        <item x="93"/>
        <item x="21"/>
        <item x="255"/>
        <item x="198"/>
        <item x="184"/>
        <item x="118"/>
        <item x="106"/>
        <item x="223"/>
        <item x="310"/>
        <item x="70"/>
        <item x="270"/>
        <item x="260"/>
        <item x="103"/>
        <item x="294"/>
        <item x="4"/>
        <item x="130"/>
        <item x="234"/>
        <item x="299"/>
        <item x="17"/>
        <item x="12"/>
        <item x="194"/>
        <item x="219"/>
        <item x="227"/>
        <item x="101"/>
        <item x="89"/>
        <item x="18"/>
        <item x="107"/>
        <item x="152"/>
        <item x="293"/>
        <item x="324"/>
        <item x="122"/>
        <item x="237"/>
        <item x="33"/>
        <item x="91"/>
        <item x="110"/>
        <item x="105"/>
        <item x="151"/>
        <item x="286"/>
        <item x="211"/>
        <item x="241"/>
        <item x="112"/>
        <item x="250"/>
        <item x="1"/>
        <item x="150"/>
        <item x="302"/>
        <item x="318"/>
        <item x="60"/>
        <item x="71"/>
        <item x="242"/>
        <item x="208"/>
        <item x="301"/>
        <item x="314"/>
        <item x="79"/>
        <item x="322"/>
        <item t="default"/>
      </items>
    </pivotField>
  </pivotFields>
  <rowFields count="1">
    <field x="18"/>
  </rowFields>
  <rowItems count="18">
    <i>
      <x v="4"/>
    </i>
    <i>
      <x v="5"/>
    </i>
    <i>
      <x v="11"/>
    </i>
    <i>
      <x v="12"/>
    </i>
    <i>
      <x v="13"/>
    </i>
    <i>
      <x v="14"/>
    </i>
    <i>
      <x v="16"/>
    </i>
    <i>
      <x v="17"/>
    </i>
    <i>
      <x v="19"/>
    </i>
    <i>
      <x v="23"/>
    </i>
    <i>
      <x v="31"/>
    </i>
    <i>
      <x v="41"/>
    </i>
    <i>
      <x v="43"/>
    </i>
    <i>
      <x v="46"/>
    </i>
    <i>
      <x v="47"/>
    </i>
    <i>
      <x v="53"/>
    </i>
    <i>
      <x v="55"/>
    </i>
    <i t="grand">
      <x/>
    </i>
  </rowItems>
  <colFields count="1">
    <field x="-2"/>
  </colFields>
  <colItems count="7">
    <i>
      <x/>
    </i>
    <i i="1">
      <x v="1"/>
    </i>
    <i i="2">
      <x v="2"/>
    </i>
    <i i="3">
      <x v="3"/>
    </i>
    <i i="4">
      <x v="4"/>
    </i>
    <i i="5">
      <x v="5"/>
    </i>
    <i i="6">
      <x v="6"/>
    </i>
  </colItems>
  <pageFields count="1">
    <pageField fld="19" hier="-1"/>
  </pageFields>
  <dataFields count="7">
    <dataField name="Sum of 2019/20 Amount" fld="11" baseField="18" baseItem="0" numFmtId="165"/>
    <dataField name="Sum of 2020/21 Amount" fld="12" baseField="18" baseItem="0" numFmtId="165"/>
    <dataField name="Sum of 2021/22 Amount" fld="13" baseField="18" baseItem="0" numFmtId="165"/>
    <dataField name="Sum of 2022/23 Amount" fld="14" baseField="18" baseItem="0" numFmtId="165"/>
    <dataField name="Sum of 2023/24 Amount" fld="15" baseField="18" baseItem="0" numFmtId="165"/>
    <dataField name="Sum of Capital" fld="16" baseField="18" baseItem="4" numFmtId="165"/>
    <dataField name="Sum of Total funding ($M)" fld="20" baseField="18" baseItem="0" numFmtId="165"/>
  </dataFields>
  <formats count="6">
    <format dxfId="5">
      <pivotArea dataOnly="0" fieldPosition="0">
        <references count="2">
          <reference field="18" count="33">
            <x v="0"/>
            <x v="1"/>
            <x v="2"/>
            <x v="3"/>
            <x v="6"/>
            <x v="7"/>
            <x v="8"/>
            <x v="9"/>
            <x v="10"/>
            <x v="15"/>
            <x v="18"/>
            <x v="20"/>
            <x v="21"/>
            <x v="22"/>
            <x v="23"/>
            <x v="24"/>
            <x v="25"/>
            <x v="26"/>
            <x v="27"/>
            <x v="28"/>
            <x v="29"/>
            <x v="32"/>
            <x v="33"/>
            <x v="34"/>
            <x v="35"/>
            <x v="36"/>
            <x v="37"/>
            <x v="38"/>
            <x v="39"/>
            <x v="40"/>
            <x v="41"/>
            <x v="42"/>
            <x v="44"/>
          </reference>
          <reference field="19" count="1" selected="0">
            <x v="3"/>
          </reference>
        </references>
      </pivotArea>
    </format>
    <format dxfId="4">
      <pivotArea dataOnly="0" labelOnly="1" outline="0" fieldPosition="0">
        <references count="1">
          <reference field="4294967294" count="6">
            <x v="0"/>
            <x v="1"/>
            <x v="2"/>
            <x v="3"/>
            <x v="4"/>
            <x v="6"/>
          </reference>
        </references>
      </pivotArea>
    </format>
    <format dxfId="3">
      <pivotArea dataOnly="0" labelOnly="1" outline="0" fieldPosition="0">
        <references count="1">
          <reference field="4294967294" count="6">
            <x v="0"/>
            <x v="1"/>
            <x v="2"/>
            <x v="3"/>
            <x v="4"/>
            <x v="6"/>
          </reference>
        </references>
      </pivotArea>
    </format>
    <format dxfId="2">
      <pivotArea outline="0" fieldPosition="0">
        <references count="1">
          <reference field="4294967294" count="1">
            <x v="5"/>
          </reference>
        </references>
      </pivotArea>
    </format>
    <format dxfId="1">
      <pivotArea dataOnly="0" labelOnly="1" outline="0" fieldPosition="0">
        <references count="1">
          <reference field="4294967294" count="1">
            <x v="5"/>
          </reference>
        </references>
      </pivotArea>
    </format>
    <format dxfId="0">
      <pivotArea dataOnly="0" labelOnly="1" outline="0" fieldPosition="0">
        <references count="1">
          <reference field="4294967294" count="1">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queryTables/queryTable1.xml><?xml version="1.0" encoding="utf-8"?>
<queryTable xmlns="http://schemas.openxmlformats.org/spreadsheetml/2006/main" name="data-crrf-summary-intitiatives-v1-2021-04-23-forGH-JS-QA"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workbookViewId="0"/>
  </sheetViews>
  <sheetFormatPr defaultRowHeight="15" x14ac:dyDescent="0.25"/>
  <cols>
    <col min="1" max="1" width="95.7109375" style="3" customWidth="1"/>
  </cols>
  <sheetData>
    <row r="1" spans="1:1" ht="60.75" x14ac:dyDescent="0.25">
      <c r="A1" s="1" t="s">
        <v>743</v>
      </c>
    </row>
    <row r="2" spans="1:1" x14ac:dyDescent="0.25">
      <c r="A2" s="2" t="s">
        <v>744</v>
      </c>
    </row>
    <row r="3" spans="1:1" x14ac:dyDescent="0.25">
      <c r="A3" s="2" t="s">
        <v>847</v>
      </c>
    </row>
    <row r="5" spans="1:1" x14ac:dyDescent="0.25">
      <c r="A5" s="4" t="s">
        <v>745</v>
      </c>
    </row>
    <row r="6" spans="1:1" x14ac:dyDescent="0.25">
      <c r="A6" s="2" t="s">
        <v>746</v>
      </c>
    </row>
    <row r="7" spans="1:1" x14ac:dyDescent="0.25">
      <c r="A7" s="5" t="s">
        <v>747</v>
      </c>
    </row>
    <row r="8" spans="1:1" x14ac:dyDescent="0.25">
      <c r="A8" s="18" t="s">
        <v>748</v>
      </c>
    </row>
    <row r="9" spans="1:1" x14ac:dyDescent="0.25">
      <c r="A9" s="18" t="s">
        <v>749</v>
      </c>
    </row>
    <row r="10" spans="1:1" x14ac:dyDescent="0.25">
      <c r="A10" s="5" t="s">
        <v>750</v>
      </c>
    </row>
    <row r="11" spans="1:1" x14ac:dyDescent="0.25">
      <c r="A11" s="5" t="s">
        <v>751</v>
      </c>
    </row>
    <row r="12" spans="1:1" x14ac:dyDescent="0.25">
      <c r="A12" s="5"/>
    </row>
    <row r="13" spans="1:1" ht="15.75" x14ac:dyDescent="0.25">
      <c r="A13" s="6" t="s">
        <v>752</v>
      </c>
    </row>
    <row r="14" spans="1:1" ht="15.75" x14ac:dyDescent="0.25">
      <c r="A14" s="6"/>
    </row>
    <row r="15" spans="1:1" x14ac:dyDescent="0.25">
      <c r="A15" s="4" t="s">
        <v>753</v>
      </c>
    </row>
    <row r="16" spans="1:1" ht="51.75" x14ac:dyDescent="0.25">
      <c r="A16" s="2" t="s">
        <v>754</v>
      </c>
    </row>
    <row r="17" spans="1:1" ht="51.75" x14ac:dyDescent="0.25">
      <c r="A17" s="2" t="s">
        <v>755</v>
      </c>
    </row>
    <row r="18" spans="1:1" ht="26.25" x14ac:dyDescent="0.25">
      <c r="A18" s="2" t="s">
        <v>756</v>
      </c>
    </row>
    <row r="19" spans="1:1" ht="77.25" x14ac:dyDescent="0.25">
      <c r="A19" s="2" t="s">
        <v>845</v>
      </c>
    </row>
    <row r="20" spans="1:1" ht="39" x14ac:dyDescent="0.25">
      <c r="A20" s="2" t="s">
        <v>848</v>
      </c>
    </row>
    <row r="21" spans="1:1" x14ac:dyDescent="0.25">
      <c r="A21" s="7" t="s">
        <v>757</v>
      </c>
    </row>
    <row r="22" spans="1:1" x14ac:dyDescent="0.25">
      <c r="A22" s="7"/>
    </row>
    <row r="23" spans="1:1" x14ac:dyDescent="0.25">
      <c r="A23" s="2" t="s">
        <v>758</v>
      </c>
    </row>
    <row r="24" spans="1:1" x14ac:dyDescent="0.25">
      <c r="A24" s="2" t="s">
        <v>759</v>
      </c>
    </row>
    <row r="25" spans="1:1" ht="26.25" x14ac:dyDescent="0.25">
      <c r="A25" s="2" t="s">
        <v>846</v>
      </c>
    </row>
    <row r="26" spans="1:1" x14ac:dyDescent="0.25">
      <c r="A26" s="2" t="s">
        <v>760</v>
      </c>
    </row>
    <row r="27" spans="1:1" x14ac:dyDescent="0.25">
      <c r="A27" s="2" t="s">
        <v>761</v>
      </c>
    </row>
    <row r="28" spans="1:1" ht="90" x14ac:dyDescent="0.25">
      <c r="A28" s="2" t="s">
        <v>762</v>
      </c>
    </row>
    <row r="29" spans="1:1" x14ac:dyDescent="0.25">
      <c r="A29" s="7" t="s">
        <v>849</v>
      </c>
    </row>
    <row r="30" spans="1:1" x14ac:dyDescent="0.25">
      <c r="A30" s="7"/>
    </row>
    <row r="31" spans="1:1" x14ac:dyDescent="0.25">
      <c r="A31" s="4" t="s">
        <v>763</v>
      </c>
    </row>
    <row r="32" spans="1:1" ht="26.25" x14ac:dyDescent="0.25">
      <c r="A32" s="2" t="s">
        <v>850</v>
      </c>
    </row>
    <row r="33" spans="1:1" ht="26.25" x14ac:dyDescent="0.25">
      <c r="A33" s="2" t="s">
        <v>851</v>
      </c>
    </row>
    <row r="34" spans="1:1" x14ac:dyDescent="0.25">
      <c r="A34" s="2" t="s">
        <v>852</v>
      </c>
    </row>
    <row r="35" spans="1:1" x14ac:dyDescent="0.25">
      <c r="A35" s="2" t="s">
        <v>853</v>
      </c>
    </row>
    <row r="36" spans="1:1" x14ac:dyDescent="0.25">
      <c r="A36" s="2" t="s">
        <v>764</v>
      </c>
    </row>
    <row r="37" spans="1:1" x14ac:dyDescent="0.25">
      <c r="A37" s="4" t="s">
        <v>765</v>
      </c>
    </row>
    <row r="38" spans="1:1" ht="51.75" x14ac:dyDescent="0.25">
      <c r="A38" s="2" t="s">
        <v>766</v>
      </c>
    </row>
    <row r="39" spans="1:1" x14ac:dyDescent="0.25">
      <c r="A39" s="2"/>
    </row>
    <row r="41" spans="1:1" ht="15.75" x14ac:dyDescent="0.25">
      <c r="A41" s="6" t="s">
        <v>767</v>
      </c>
    </row>
    <row r="42" spans="1:1" x14ac:dyDescent="0.25">
      <c r="A42" s="2"/>
    </row>
    <row r="43" spans="1:1" x14ac:dyDescent="0.25">
      <c r="A43" s="4" t="s">
        <v>768</v>
      </c>
    </row>
    <row r="44" spans="1:1" ht="26.25" x14ac:dyDescent="0.25">
      <c r="A44" s="2" t="s">
        <v>769</v>
      </c>
    </row>
    <row r="45" spans="1:1" x14ac:dyDescent="0.25">
      <c r="A45" s="2" t="s">
        <v>770</v>
      </c>
    </row>
    <row r="46" spans="1:1" x14ac:dyDescent="0.25">
      <c r="A46" s="2"/>
    </row>
    <row r="47" spans="1:1" x14ac:dyDescent="0.25">
      <c r="A47" s="4" t="s">
        <v>771</v>
      </c>
    </row>
    <row r="48" spans="1:1" x14ac:dyDescent="0.25">
      <c r="A48" s="2" t="s">
        <v>772</v>
      </c>
    </row>
    <row r="49" spans="1:1" x14ac:dyDescent="0.25">
      <c r="A49" s="2" t="s">
        <v>773</v>
      </c>
    </row>
    <row r="50" spans="1:1" x14ac:dyDescent="0.25">
      <c r="A50" s="2"/>
    </row>
    <row r="51" spans="1:1" x14ac:dyDescent="0.25">
      <c r="A51" s="4" t="s">
        <v>774</v>
      </c>
    </row>
    <row r="52" spans="1:1" x14ac:dyDescent="0.25">
      <c r="A52" s="2" t="s">
        <v>775</v>
      </c>
    </row>
    <row r="53" spans="1:1" x14ac:dyDescent="0.25">
      <c r="A53" s="2" t="s">
        <v>776</v>
      </c>
    </row>
    <row r="54" spans="1:1" x14ac:dyDescent="0.25">
      <c r="A54" s="2"/>
    </row>
    <row r="55" spans="1:1" x14ac:dyDescent="0.25">
      <c r="A55" s="4" t="s">
        <v>777</v>
      </c>
    </row>
    <row r="56" spans="1:1" ht="26.25" x14ac:dyDescent="0.25">
      <c r="A56" s="2" t="s">
        <v>778</v>
      </c>
    </row>
    <row r="57" spans="1:1" ht="26.25" x14ac:dyDescent="0.25">
      <c r="A57" s="2" t="s">
        <v>779</v>
      </c>
    </row>
    <row r="58" spans="1:1" x14ac:dyDescent="0.25">
      <c r="A58" s="2"/>
    </row>
    <row r="59" spans="1:1" ht="26.25" x14ac:dyDescent="0.25">
      <c r="A59" s="4" t="s">
        <v>780</v>
      </c>
    </row>
    <row r="60" spans="1:1" ht="26.25" x14ac:dyDescent="0.25">
      <c r="A60" s="2" t="s">
        <v>781</v>
      </c>
    </row>
    <row r="61" spans="1:1" x14ac:dyDescent="0.25">
      <c r="A61" s="2" t="s">
        <v>782</v>
      </c>
    </row>
    <row r="62" spans="1:1" ht="26.25" x14ac:dyDescent="0.25">
      <c r="A62" s="2" t="s">
        <v>783</v>
      </c>
    </row>
    <row r="63" spans="1:1" x14ac:dyDescent="0.25">
      <c r="A63" s="2"/>
    </row>
    <row r="64" spans="1:1" ht="26.25" x14ac:dyDescent="0.25">
      <c r="A64" s="4" t="s">
        <v>784</v>
      </c>
    </row>
    <row r="65" spans="1:1" x14ac:dyDescent="0.25">
      <c r="A65" s="2" t="s">
        <v>785</v>
      </c>
    </row>
    <row r="66" spans="1:1" ht="26.25" x14ac:dyDescent="0.25">
      <c r="A66" s="2" t="s">
        <v>786</v>
      </c>
    </row>
    <row r="68" spans="1:1" x14ac:dyDescent="0.25">
      <c r="A68" s="4" t="s">
        <v>787</v>
      </c>
    </row>
    <row r="69" spans="1:1" x14ac:dyDescent="0.25">
      <c r="A69" s="2" t="s">
        <v>788</v>
      </c>
    </row>
    <row r="71" spans="1:1" x14ac:dyDescent="0.25">
      <c r="A71" s="4" t="s">
        <v>789</v>
      </c>
    </row>
    <row r="72" spans="1:1" x14ac:dyDescent="0.25">
      <c r="A72" s="2" t="s">
        <v>790</v>
      </c>
    </row>
  </sheetData>
  <hyperlinks>
    <hyperlink ref="A7" location="'Data Dictionary'!A1" display="Data Dictionary"/>
    <hyperlink ref="A8" location="'Pivot by Vote'!A1" display="Pivot by Vote"/>
    <hyperlink ref="A9" location="'Pivot of July Package'!A1" display="Pivot of July Package"/>
    <hyperlink ref="A10" location="'Pivot of Foundational Package'!A1" display="Pivot of Foundational Package"/>
    <hyperlink ref="A11" location="'Raw Data'!A1" display="Raw Data"/>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heetViews>
  <sheetFormatPr defaultColWidth="9.140625" defaultRowHeight="15" x14ac:dyDescent="0.25"/>
  <cols>
    <col min="1" max="1" width="34" style="15" bestFit="1" customWidth="1"/>
    <col min="2" max="2" width="7.140625" style="15" bestFit="1" customWidth="1"/>
    <col min="3" max="3" width="58" style="15" customWidth="1"/>
    <col min="4" max="4" width="11.140625" style="15" bestFit="1" customWidth="1"/>
    <col min="5" max="5" width="31.140625" style="15" customWidth="1"/>
    <col min="6" max="6" width="67.7109375" style="15" customWidth="1"/>
    <col min="7" max="7" width="72.7109375" style="15" customWidth="1"/>
    <col min="8" max="16384" width="9.140625" style="15"/>
  </cols>
  <sheetData>
    <row r="1" spans="1:7" x14ac:dyDescent="0.25">
      <c r="A1" s="14" t="s">
        <v>791</v>
      </c>
      <c r="B1" s="14" t="s">
        <v>792</v>
      </c>
      <c r="C1" s="8" t="s">
        <v>793</v>
      </c>
      <c r="D1" s="14" t="s">
        <v>794</v>
      </c>
      <c r="E1" s="14" t="s">
        <v>795</v>
      </c>
      <c r="F1" s="8" t="s">
        <v>796</v>
      </c>
      <c r="G1" s="8" t="s">
        <v>797</v>
      </c>
    </row>
    <row r="2" spans="1:7" ht="38.25" x14ac:dyDescent="0.25">
      <c r="A2" s="14" t="s">
        <v>0</v>
      </c>
      <c r="B2" s="16" t="s">
        <v>798</v>
      </c>
      <c r="C2" s="9" t="s">
        <v>799</v>
      </c>
      <c r="D2" s="16"/>
      <c r="E2" s="9" t="s">
        <v>800</v>
      </c>
      <c r="F2" s="9" t="s">
        <v>801</v>
      </c>
      <c r="G2" s="9"/>
    </row>
    <row r="3" spans="1:7" ht="51" x14ac:dyDescent="0.25">
      <c r="A3" s="14" t="s">
        <v>1</v>
      </c>
      <c r="B3" s="16" t="s">
        <v>798</v>
      </c>
      <c r="C3" s="9" t="s">
        <v>802</v>
      </c>
      <c r="D3" s="16"/>
      <c r="E3" s="9"/>
      <c r="F3" s="9"/>
      <c r="G3" s="9"/>
    </row>
    <row r="4" spans="1:7" x14ac:dyDescent="0.25">
      <c r="A4" s="14" t="s">
        <v>2</v>
      </c>
      <c r="B4" s="16" t="s">
        <v>798</v>
      </c>
      <c r="C4" s="9" t="s">
        <v>803</v>
      </c>
      <c r="D4" s="16"/>
      <c r="E4" s="9"/>
      <c r="F4" s="9"/>
      <c r="G4" s="9"/>
    </row>
    <row r="5" spans="1:7" ht="38.25" x14ac:dyDescent="0.25">
      <c r="A5" s="14" t="s">
        <v>804</v>
      </c>
      <c r="B5" s="16" t="s">
        <v>798</v>
      </c>
      <c r="C5" s="9" t="s">
        <v>805</v>
      </c>
      <c r="D5" s="16"/>
      <c r="E5" s="9"/>
      <c r="F5" s="9"/>
      <c r="G5" s="9" t="s">
        <v>806</v>
      </c>
    </row>
    <row r="6" spans="1:7" ht="51" x14ac:dyDescent="0.25">
      <c r="A6" s="14" t="s">
        <v>4</v>
      </c>
      <c r="B6" s="16" t="s">
        <v>798</v>
      </c>
      <c r="C6" s="9" t="s">
        <v>807</v>
      </c>
      <c r="D6" s="16"/>
      <c r="E6" s="9"/>
      <c r="F6" s="9"/>
      <c r="G6" s="9"/>
    </row>
    <row r="7" spans="1:7" ht="51" x14ac:dyDescent="0.25">
      <c r="A7" s="14" t="s">
        <v>5</v>
      </c>
      <c r="B7" s="16" t="s">
        <v>798</v>
      </c>
      <c r="C7" s="9" t="s">
        <v>808</v>
      </c>
      <c r="D7" s="16"/>
      <c r="E7" s="9"/>
      <c r="F7" s="9"/>
      <c r="G7" s="9" t="s">
        <v>809</v>
      </c>
    </row>
    <row r="8" spans="1:7" ht="127.5" x14ac:dyDescent="0.25">
      <c r="A8" s="14" t="s">
        <v>6</v>
      </c>
      <c r="B8" s="16" t="s">
        <v>798</v>
      </c>
      <c r="C8" s="9" t="s">
        <v>810</v>
      </c>
      <c r="D8" s="16"/>
      <c r="E8" s="9"/>
      <c r="F8" s="9"/>
      <c r="G8" s="9" t="s">
        <v>809</v>
      </c>
    </row>
    <row r="9" spans="1:7" ht="63.75" x14ac:dyDescent="0.25">
      <c r="A9" s="14" t="s">
        <v>7</v>
      </c>
      <c r="B9" s="16" t="s">
        <v>798</v>
      </c>
      <c r="C9" s="9" t="s">
        <v>811</v>
      </c>
      <c r="D9" s="16"/>
      <c r="E9" s="9"/>
      <c r="F9" s="9"/>
      <c r="G9" s="9" t="s">
        <v>809</v>
      </c>
    </row>
    <row r="10" spans="1:7" ht="51" x14ac:dyDescent="0.25">
      <c r="A10" s="14" t="s">
        <v>8</v>
      </c>
      <c r="B10" s="16" t="s">
        <v>798</v>
      </c>
      <c r="C10" s="9" t="s">
        <v>812</v>
      </c>
      <c r="D10" s="16"/>
      <c r="E10" s="9" t="s">
        <v>813</v>
      </c>
      <c r="F10" s="9" t="s">
        <v>814</v>
      </c>
      <c r="G10" s="9" t="s">
        <v>809</v>
      </c>
    </row>
    <row r="11" spans="1:7" ht="38.25" x14ac:dyDescent="0.25">
      <c r="A11" s="14" t="s">
        <v>9</v>
      </c>
      <c r="B11" s="16" t="s">
        <v>798</v>
      </c>
      <c r="C11" s="9" t="s">
        <v>815</v>
      </c>
      <c r="D11" s="16"/>
      <c r="E11" s="9" t="s">
        <v>816</v>
      </c>
      <c r="F11" s="9" t="s">
        <v>817</v>
      </c>
      <c r="G11" s="9" t="s">
        <v>809</v>
      </c>
    </row>
    <row r="12" spans="1:7" ht="63.75" x14ac:dyDescent="0.25">
      <c r="A12" s="14" t="s">
        <v>818</v>
      </c>
      <c r="B12" s="16" t="s">
        <v>798</v>
      </c>
      <c r="C12" s="9" t="s">
        <v>819</v>
      </c>
      <c r="D12" s="16"/>
      <c r="E12" s="9"/>
      <c r="F12" s="9"/>
      <c r="G12" s="9" t="s">
        <v>820</v>
      </c>
    </row>
    <row r="13" spans="1:7" ht="89.25" x14ac:dyDescent="0.25">
      <c r="A13" s="14" t="s">
        <v>11</v>
      </c>
      <c r="B13" s="16" t="s">
        <v>821</v>
      </c>
      <c r="C13" s="9" t="s">
        <v>822</v>
      </c>
      <c r="D13" s="16" t="s">
        <v>823</v>
      </c>
      <c r="E13" s="9"/>
      <c r="F13" s="9"/>
      <c r="G13" s="9" t="s">
        <v>824</v>
      </c>
    </row>
    <row r="14" spans="1:7" ht="89.25" x14ac:dyDescent="0.25">
      <c r="A14" s="14" t="s">
        <v>12</v>
      </c>
      <c r="B14" s="16" t="s">
        <v>821</v>
      </c>
      <c r="C14" s="9" t="s">
        <v>825</v>
      </c>
      <c r="D14" s="16" t="s">
        <v>823</v>
      </c>
      <c r="E14" s="9"/>
      <c r="F14" s="9"/>
      <c r="G14" s="9" t="s">
        <v>824</v>
      </c>
    </row>
    <row r="15" spans="1:7" ht="89.25" x14ac:dyDescent="0.25">
      <c r="A15" s="14" t="s">
        <v>13</v>
      </c>
      <c r="B15" s="16" t="s">
        <v>821</v>
      </c>
      <c r="C15" s="9" t="s">
        <v>826</v>
      </c>
      <c r="D15" s="16" t="s">
        <v>823</v>
      </c>
      <c r="E15" s="9"/>
      <c r="F15" s="9"/>
      <c r="G15" s="9" t="s">
        <v>824</v>
      </c>
    </row>
    <row r="16" spans="1:7" ht="63.75" x14ac:dyDescent="0.25">
      <c r="A16" s="14" t="s">
        <v>14</v>
      </c>
      <c r="B16" s="16" t="s">
        <v>821</v>
      </c>
      <c r="C16" s="9" t="s">
        <v>827</v>
      </c>
      <c r="D16" s="16" t="s">
        <v>823</v>
      </c>
      <c r="E16" s="9"/>
      <c r="F16" s="9"/>
      <c r="G16" s="9" t="s">
        <v>824</v>
      </c>
    </row>
    <row r="17" spans="1:7" ht="63.75" x14ac:dyDescent="0.25">
      <c r="A17" s="14" t="s">
        <v>15</v>
      </c>
      <c r="B17" s="16" t="s">
        <v>821</v>
      </c>
      <c r="C17" s="9" t="s">
        <v>828</v>
      </c>
      <c r="D17" s="16" t="s">
        <v>823</v>
      </c>
      <c r="E17" s="9"/>
      <c r="F17" s="9"/>
      <c r="G17" s="9" t="s">
        <v>824</v>
      </c>
    </row>
    <row r="18" spans="1:7" ht="63.75" x14ac:dyDescent="0.25">
      <c r="A18" s="14" t="s">
        <v>829</v>
      </c>
      <c r="B18" s="16" t="s">
        <v>821</v>
      </c>
      <c r="C18" s="9" t="s">
        <v>830</v>
      </c>
      <c r="D18" s="16" t="s">
        <v>823</v>
      </c>
      <c r="E18" s="9"/>
      <c r="F18" s="9"/>
      <c r="G18" s="9" t="s">
        <v>824</v>
      </c>
    </row>
    <row r="19" spans="1:7" ht="76.5" x14ac:dyDescent="0.25">
      <c r="A19" s="14" t="s">
        <v>831</v>
      </c>
      <c r="B19" s="16" t="s">
        <v>832</v>
      </c>
      <c r="C19" s="9" t="s">
        <v>833</v>
      </c>
      <c r="D19" s="16"/>
      <c r="E19" s="9"/>
      <c r="F19" s="9"/>
      <c r="G19" s="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heetViews>
  <sheetFormatPr defaultRowHeight="15" x14ac:dyDescent="0.25"/>
  <cols>
    <col min="1" max="1" width="42.5703125" bestFit="1" customWidth="1"/>
    <col min="2" max="6" width="21.42578125" bestFit="1" customWidth="1"/>
    <col min="7" max="7" width="13" bestFit="1" customWidth="1"/>
  </cols>
  <sheetData>
    <row r="1" spans="1:7" x14ac:dyDescent="0.25">
      <c r="A1" s="21" t="s">
        <v>0</v>
      </c>
      <c r="B1" t="s">
        <v>834</v>
      </c>
    </row>
    <row r="3" spans="1:7" x14ac:dyDescent="0.25">
      <c r="A3" s="10" t="s">
        <v>835</v>
      </c>
      <c r="B3" t="s">
        <v>838</v>
      </c>
      <c r="C3" t="s">
        <v>839</v>
      </c>
      <c r="D3" t="s">
        <v>840</v>
      </c>
      <c r="E3" t="s">
        <v>841</v>
      </c>
      <c r="F3" t="s">
        <v>842</v>
      </c>
      <c r="G3" t="s">
        <v>843</v>
      </c>
    </row>
    <row r="4" spans="1:7" x14ac:dyDescent="0.25">
      <c r="A4" s="11" t="s">
        <v>54</v>
      </c>
      <c r="B4" s="12">
        <v>4.5589999999999993</v>
      </c>
      <c r="C4" s="12">
        <v>73.606999999999999</v>
      </c>
      <c r="D4" s="12">
        <v>60.055999999999997</v>
      </c>
      <c r="E4" s="12">
        <v>51.198000000000008</v>
      </c>
      <c r="F4" s="12">
        <v>30.387</v>
      </c>
      <c r="G4" s="12">
        <v>86.1</v>
      </c>
    </row>
    <row r="5" spans="1:7" x14ac:dyDescent="0.25">
      <c r="A5" s="11" t="s">
        <v>80</v>
      </c>
      <c r="B5" s="12">
        <v>5.6819999999999995</v>
      </c>
      <c r="C5" s="12">
        <v>152.982</v>
      </c>
      <c r="D5" s="12">
        <v>83.888999999999996</v>
      </c>
      <c r="E5" s="12">
        <v>54.75</v>
      </c>
      <c r="F5" s="12">
        <v>7.25</v>
      </c>
      <c r="G5" s="12"/>
    </row>
    <row r="6" spans="1:7" x14ac:dyDescent="0.25">
      <c r="A6" s="11" t="s">
        <v>417</v>
      </c>
      <c r="B6" s="12"/>
      <c r="C6" s="12">
        <v>0.251</v>
      </c>
      <c r="D6" s="12">
        <v>0.502</v>
      </c>
      <c r="E6" s="12">
        <v>0.502</v>
      </c>
      <c r="F6" s="12"/>
      <c r="G6" s="12"/>
    </row>
    <row r="7" spans="1:7" x14ac:dyDescent="0.25">
      <c r="A7" s="11" t="s">
        <v>34</v>
      </c>
      <c r="B7" s="12">
        <v>107.018</v>
      </c>
      <c r="C7" s="12">
        <v>538.80299999999988</v>
      </c>
      <c r="D7" s="12">
        <v>203.524</v>
      </c>
      <c r="E7" s="12">
        <v>96.750999999999991</v>
      </c>
      <c r="F7" s="12">
        <v>27.418000000000003</v>
      </c>
      <c r="G7" s="12">
        <v>3437.8989999999999</v>
      </c>
    </row>
    <row r="8" spans="1:7" x14ac:dyDescent="0.25">
      <c r="A8" s="11" t="s">
        <v>216</v>
      </c>
      <c r="B8" s="12">
        <v>5</v>
      </c>
      <c r="C8" s="12">
        <v>165.27199999999999</v>
      </c>
      <c r="D8" s="12">
        <v>152</v>
      </c>
      <c r="E8" s="12">
        <v>133.57900000000001</v>
      </c>
      <c r="F8" s="12">
        <v>65.790000000000006</v>
      </c>
      <c r="G8" s="12"/>
    </row>
    <row r="9" spans="1:7" x14ac:dyDescent="0.25">
      <c r="A9" s="11" t="s">
        <v>153</v>
      </c>
      <c r="B9" s="12">
        <v>9.0779999999999994</v>
      </c>
      <c r="C9" s="12">
        <v>14.106999999999999</v>
      </c>
      <c r="D9" s="12">
        <v>6.3680000000000012</v>
      </c>
      <c r="E9" s="12">
        <v>5.22</v>
      </c>
      <c r="F9" s="12">
        <v>5.0269999999999992</v>
      </c>
      <c r="G9" s="12">
        <v>10.749000000000001</v>
      </c>
    </row>
    <row r="10" spans="1:7" x14ac:dyDescent="0.25">
      <c r="A10" s="11" t="s">
        <v>421</v>
      </c>
      <c r="B10" s="12"/>
      <c r="C10" s="12">
        <v>16.038</v>
      </c>
      <c r="D10" s="12">
        <v>24.963999999999999</v>
      </c>
      <c r="E10" s="12">
        <v>22.001999999999999</v>
      </c>
      <c r="F10" s="12">
        <v>11.331</v>
      </c>
      <c r="G10" s="12"/>
    </row>
    <row r="11" spans="1:7" x14ac:dyDescent="0.25">
      <c r="A11" s="11" t="s">
        <v>228</v>
      </c>
      <c r="B11" s="12">
        <v>16</v>
      </c>
      <c r="C11" s="12">
        <v>23</v>
      </c>
      <c r="D11" s="12"/>
      <c r="E11" s="12"/>
      <c r="F11" s="12"/>
      <c r="G11" s="12">
        <v>77</v>
      </c>
    </row>
    <row r="12" spans="1:7" x14ac:dyDescent="0.25">
      <c r="A12" s="11" t="s">
        <v>262</v>
      </c>
      <c r="B12" s="12">
        <v>0.04</v>
      </c>
      <c r="C12" s="12">
        <v>2.73</v>
      </c>
      <c r="D12" s="12">
        <v>0.2</v>
      </c>
      <c r="E12" s="12">
        <v>0.2</v>
      </c>
      <c r="F12" s="12">
        <v>0.2</v>
      </c>
      <c r="G12" s="12"/>
    </row>
    <row r="13" spans="1:7" x14ac:dyDescent="0.25">
      <c r="A13" s="11" t="s">
        <v>21</v>
      </c>
      <c r="B13" s="12">
        <v>0.4</v>
      </c>
      <c r="C13" s="12">
        <v>332.94299999999998</v>
      </c>
      <c r="D13" s="12">
        <v>290.262</v>
      </c>
      <c r="E13" s="12">
        <v>196.02199999999999</v>
      </c>
      <c r="F13" s="12">
        <v>229.16</v>
      </c>
      <c r="G13" s="12">
        <v>121.358</v>
      </c>
    </row>
    <row r="14" spans="1:7" x14ac:dyDescent="0.25">
      <c r="A14" s="11" t="s">
        <v>550</v>
      </c>
      <c r="B14" s="12"/>
      <c r="C14" s="12">
        <v>117.005</v>
      </c>
      <c r="D14" s="12">
        <v>103.05500000000001</v>
      </c>
      <c r="E14" s="12">
        <v>82.254999999999995</v>
      </c>
      <c r="F14" s="12">
        <v>240.005</v>
      </c>
      <c r="G14" s="12"/>
    </row>
    <row r="15" spans="1:7" x14ac:dyDescent="0.25">
      <c r="A15" s="11" t="s">
        <v>296</v>
      </c>
      <c r="B15" s="12"/>
      <c r="C15" s="12"/>
      <c r="D15" s="12">
        <v>7.28</v>
      </c>
      <c r="E15" s="12">
        <v>0.5</v>
      </c>
      <c r="F15" s="12"/>
      <c r="G15" s="12"/>
    </row>
    <row r="16" spans="1:7" x14ac:dyDescent="0.25">
      <c r="A16" s="11" t="s">
        <v>117</v>
      </c>
      <c r="B16" s="12">
        <v>53.781999999999996</v>
      </c>
      <c r="C16" s="12">
        <v>288.37100000000004</v>
      </c>
      <c r="D16" s="12">
        <v>160.37400000000002</v>
      </c>
      <c r="E16" s="12">
        <v>87.173999999999992</v>
      </c>
      <c r="F16" s="12">
        <v>14.173999999999999</v>
      </c>
      <c r="G16" s="12">
        <v>91</v>
      </c>
    </row>
    <row r="17" spans="1:7" x14ac:dyDescent="0.25">
      <c r="A17" s="11" t="s">
        <v>348</v>
      </c>
      <c r="B17" s="12"/>
      <c r="C17" s="12">
        <v>88</v>
      </c>
      <c r="D17" s="12">
        <v>145</v>
      </c>
      <c r="E17" s="12">
        <v>253</v>
      </c>
      <c r="F17" s="12">
        <v>324</v>
      </c>
      <c r="G17" s="12"/>
    </row>
    <row r="18" spans="1:7" x14ac:dyDescent="0.25">
      <c r="A18" s="11" t="s">
        <v>209</v>
      </c>
      <c r="B18" s="12">
        <v>45.978999999999992</v>
      </c>
      <c r="C18" s="12">
        <v>780.02800000000002</v>
      </c>
      <c r="D18" s="12">
        <v>40.595999999999997</v>
      </c>
      <c r="E18" s="12">
        <v>14.750999999999999</v>
      </c>
      <c r="F18" s="12">
        <v>17.266000000000002</v>
      </c>
      <c r="G18" s="12">
        <v>1.4</v>
      </c>
    </row>
    <row r="19" spans="1:7" x14ac:dyDescent="0.25">
      <c r="A19" s="11" t="s">
        <v>141</v>
      </c>
      <c r="B19" s="12"/>
      <c r="C19" s="12">
        <v>9.9059999999999988</v>
      </c>
      <c r="D19" s="12">
        <v>11.082999999999998</v>
      </c>
      <c r="E19" s="12">
        <v>10.7</v>
      </c>
      <c r="F19" s="12">
        <v>7.5549999999999997</v>
      </c>
      <c r="G19" s="12">
        <v>4.4450000000000003</v>
      </c>
    </row>
    <row r="20" spans="1:7" x14ac:dyDescent="0.25">
      <c r="A20" s="11" t="s">
        <v>63</v>
      </c>
      <c r="B20" s="12">
        <v>1.2569999999999999</v>
      </c>
      <c r="C20" s="12">
        <v>104.34099999999999</v>
      </c>
      <c r="D20" s="12">
        <v>94.478999999999999</v>
      </c>
      <c r="E20" s="12">
        <v>66.837999999999994</v>
      </c>
      <c r="F20" s="12">
        <v>66.837999999999994</v>
      </c>
      <c r="G20" s="12"/>
    </row>
    <row r="21" spans="1:7" x14ac:dyDescent="0.25">
      <c r="A21" s="11" t="s">
        <v>84</v>
      </c>
      <c r="B21" s="12"/>
      <c r="C21" s="12">
        <v>11</v>
      </c>
      <c r="D21" s="12">
        <v>10</v>
      </c>
      <c r="E21" s="12">
        <v>10</v>
      </c>
      <c r="F21" s="12">
        <v>10</v>
      </c>
      <c r="G21" s="12">
        <v>50</v>
      </c>
    </row>
    <row r="22" spans="1:7" x14ac:dyDescent="0.25">
      <c r="A22" s="11" t="s">
        <v>96</v>
      </c>
      <c r="B22" s="12">
        <v>24.006999999999998</v>
      </c>
      <c r="C22" s="12">
        <v>92.917000000000002</v>
      </c>
      <c r="D22" s="12">
        <v>56.594999999999999</v>
      </c>
      <c r="E22" s="12">
        <v>7.5620000000000003</v>
      </c>
      <c r="F22" s="12"/>
      <c r="G22" s="12">
        <v>0.127</v>
      </c>
    </row>
    <row r="23" spans="1:7" x14ac:dyDescent="0.25">
      <c r="A23" s="11" t="s">
        <v>250</v>
      </c>
      <c r="B23" s="12">
        <v>0.432</v>
      </c>
      <c r="C23" s="12">
        <v>12.311</v>
      </c>
      <c r="D23" s="12">
        <v>9.3179999999999996</v>
      </c>
      <c r="E23" s="12">
        <v>9.1540000000000017</v>
      </c>
      <c r="F23" s="12">
        <v>9.1530000000000005</v>
      </c>
      <c r="G23" s="12"/>
    </row>
    <row r="24" spans="1:7" x14ac:dyDescent="0.25">
      <c r="A24" s="11" t="s">
        <v>364</v>
      </c>
      <c r="B24" s="12"/>
      <c r="C24" s="12">
        <v>26.295999999999999</v>
      </c>
      <c r="D24" s="12">
        <v>21.485999999999997</v>
      </c>
      <c r="E24" s="12">
        <v>8.4350000000000005</v>
      </c>
      <c r="F24" s="12">
        <v>8.4350000000000005</v>
      </c>
      <c r="G24" s="12"/>
    </row>
    <row r="25" spans="1:7" x14ac:dyDescent="0.25">
      <c r="A25" s="11" t="s">
        <v>307</v>
      </c>
      <c r="B25" s="12">
        <v>125.032</v>
      </c>
      <c r="C25" s="12">
        <v>57.956999999999994</v>
      </c>
      <c r="D25" s="12">
        <v>2.1959999999999997</v>
      </c>
      <c r="E25" s="12">
        <v>2.1859999999999999</v>
      </c>
      <c r="F25" s="12">
        <v>1.147</v>
      </c>
      <c r="G25" s="12"/>
    </row>
    <row r="26" spans="1:7" x14ac:dyDescent="0.25">
      <c r="A26" s="11" t="s">
        <v>439</v>
      </c>
      <c r="B26" s="12">
        <v>11.619</v>
      </c>
      <c r="C26" s="12">
        <v>13.878</v>
      </c>
      <c r="D26" s="12">
        <v>7.0309999999999997</v>
      </c>
      <c r="E26" s="12">
        <v>0.28999999999999998</v>
      </c>
      <c r="F26" s="12">
        <v>0.28999999999999998</v>
      </c>
      <c r="G26" s="12">
        <v>0.879</v>
      </c>
    </row>
    <row r="27" spans="1:7" x14ac:dyDescent="0.25">
      <c r="A27" s="11" t="s">
        <v>406</v>
      </c>
      <c r="B27" s="12"/>
      <c r="C27" s="12">
        <v>38.9</v>
      </c>
      <c r="D27" s="12">
        <v>15.2</v>
      </c>
      <c r="E27" s="12">
        <v>7</v>
      </c>
      <c r="F27" s="12">
        <v>7</v>
      </c>
      <c r="G27" s="12"/>
    </row>
    <row r="28" spans="1:7" x14ac:dyDescent="0.25">
      <c r="A28" s="11" t="s">
        <v>630</v>
      </c>
      <c r="B28" s="12"/>
      <c r="C28" s="12">
        <v>0.94</v>
      </c>
      <c r="D28" s="12">
        <v>1.45</v>
      </c>
      <c r="E28" s="12">
        <v>1.48</v>
      </c>
      <c r="F28" s="12"/>
      <c r="G28" s="12">
        <v>8.1000000000000003E-2</v>
      </c>
    </row>
    <row r="29" spans="1:7" x14ac:dyDescent="0.25">
      <c r="A29" s="11" t="s">
        <v>47</v>
      </c>
      <c r="B29" s="12">
        <v>3206</v>
      </c>
      <c r="C29" s="12">
        <v>567.42300000000012</v>
      </c>
      <c r="D29" s="12">
        <v>312.27100000000002</v>
      </c>
      <c r="E29" s="12">
        <v>102.9</v>
      </c>
      <c r="F29" s="12">
        <v>84.804000000000002</v>
      </c>
      <c r="G29" s="12">
        <v>1.1460000000000001</v>
      </c>
    </row>
    <row r="30" spans="1:7" x14ac:dyDescent="0.25">
      <c r="A30" s="11" t="s">
        <v>573</v>
      </c>
      <c r="B30" s="12">
        <v>4.5999999999999996</v>
      </c>
      <c r="C30" s="12">
        <v>145.5</v>
      </c>
      <c r="D30" s="12">
        <v>63.53</v>
      </c>
      <c r="E30" s="12">
        <v>32.53</v>
      </c>
      <c r="F30" s="12">
        <v>20.53</v>
      </c>
      <c r="G30" s="12"/>
    </row>
    <row r="31" spans="1:7" x14ac:dyDescent="0.25">
      <c r="A31" s="11" t="s">
        <v>182</v>
      </c>
      <c r="B31" s="12"/>
      <c r="C31" s="12">
        <v>2.855</v>
      </c>
      <c r="D31" s="12"/>
      <c r="E31" s="12"/>
      <c r="F31" s="12"/>
      <c r="G31" s="12"/>
    </row>
    <row r="32" spans="1:7" x14ac:dyDescent="0.25">
      <c r="A32" s="11" t="s">
        <v>72</v>
      </c>
      <c r="B32" s="12">
        <v>26.26</v>
      </c>
      <c r="C32" s="12">
        <v>742.67200000000003</v>
      </c>
      <c r="D32" s="12">
        <v>375.40300000000002</v>
      </c>
      <c r="E32" s="12">
        <v>165.50800000000001</v>
      </c>
      <c r="F32" s="12">
        <v>100.53800000000001</v>
      </c>
      <c r="G32" s="12">
        <v>15</v>
      </c>
    </row>
    <row r="33" spans="1:7" x14ac:dyDescent="0.25">
      <c r="A33" s="11" t="s">
        <v>164</v>
      </c>
      <c r="B33" s="12">
        <v>19</v>
      </c>
      <c r="C33" s="12">
        <v>561.678</v>
      </c>
      <c r="D33" s="12">
        <v>15.145</v>
      </c>
      <c r="E33" s="12">
        <v>15.145</v>
      </c>
      <c r="F33" s="12">
        <v>15.145</v>
      </c>
      <c r="G33" s="12">
        <v>540</v>
      </c>
    </row>
    <row r="34" spans="1:7" x14ac:dyDescent="0.25">
      <c r="A34" s="11" t="s">
        <v>289</v>
      </c>
      <c r="B34" s="12"/>
      <c r="C34" s="12">
        <v>1</v>
      </c>
      <c r="D34" s="12"/>
      <c r="E34" s="12"/>
      <c r="F34" s="12"/>
      <c r="G34" s="12"/>
    </row>
    <row r="35" spans="1:7" x14ac:dyDescent="0.25">
      <c r="A35" s="11" t="s">
        <v>836</v>
      </c>
      <c r="B35" s="12"/>
      <c r="C35" s="12"/>
      <c r="D35" s="12"/>
      <c r="E35" s="12"/>
      <c r="F35" s="12"/>
      <c r="G35" s="12"/>
    </row>
    <row r="36" spans="1:7" x14ac:dyDescent="0.25">
      <c r="A36" s="11" t="s">
        <v>837</v>
      </c>
      <c r="B36" s="12">
        <v>3665.7450000000003</v>
      </c>
      <c r="C36" s="12">
        <v>4982.7109999999993</v>
      </c>
      <c r="D36" s="12">
        <v>2273.2570000000001</v>
      </c>
      <c r="E36" s="12">
        <v>1437.6319999999998</v>
      </c>
      <c r="F36" s="12">
        <v>1303.4429999999998</v>
      </c>
      <c r="G36" s="12">
        <v>4437.1840000000002</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workbookViewId="0"/>
  </sheetViews>
  <sheetFormatPr defaultRowHeight="15" x14ac:dyDescent="0.25"/>
  <cols>
    <col min="1" max="1" width="108" bestFit="1" customWidth="1"/>
    <col min="2" max="6" width="21.42578125" bestFit="1" customWidth="1"/>
    <col min="7" max="7" width="13" bestFit="1" customWidth="1"/>
  </cols>
  <sheetData>
    <row r="1" spans="1:7" x14ac:dyDescent="0.25">
      <c r="A1" s="10" t="s">
        <v>0</v>
      </c>
      <c r="B1" t="s">
        <v>844</v>
      </c>
    </row>
    <row r="3" spans="1:7" x14ac:dyDescent="0.25">
      <c r="A3" s="10" t="s">
        <v>835</v>
      </c>
      <c r="B3" t="s">
        <v>838</v>
      </c>
      <c r="C3" t="s">
        <v>839</v>
      </c>
      <c r="D3" t="s">
        <v>840</v>
      </c>
      <c r="E3" t="s">
        <v>841</v>
      </c>
      <c r="F3" t="s">
        <v>842</v>
      </c>
      <c r="G3" t="s">
        <v>843</v>
      </c>
    </row>
    <row r="4" spans="1:7" x14ac:dyDescent="0.25">
      <c r="A4" s="11" t="s">
        <v>417</v>
      </c>
      <c r="B4" s="12"/>
      <c r="C4" s="12">
        <v>0.251</v>
      </c>
      <c r="D4" s="12">
        <v>0.502</v>
      </c>
      <c r="E4" s="12">
        <v>0.502</v>
      </c>
      <c r="F4" s="12"/>
      <c r="G4" s="12"/>
    </row>
    <row r="5" spans="1:7" x14ac:dyDescent="0.25">
      <c r="A5" s="13" t="s">
        <v>415</v>
      </c>
      <c r="B5" s="12"/>
      <c r="C5" s="12">
        <v>0.251</v>
      </c>
      <c r="D5" s="12">
        <v>0.502</v>
      </c>
      <c r="E5" s="12">
        <v>0.502</v>
      </c>
      <c r="F5" s="12"/>
      <c r="G5" s="12"/>
    </row>
    <row r="6" spans="1:7" x14ac:dyDescent="0.25">
      <c r="A6" s="11" t="s">
        <v>34</v>
      </c>
      <c r="B6" s="12"/>
      <c r="C6" s="12">
        <v>66.837999999999994</v>
      </c>
      <c r="D6" s="12">
        <v>36.082999999999998</v>
      </c>
      <c r="E6" s="12">
        <v>50.375</v>
      </c>
      <c r="F6" s="12">
        <v>16.162000000000003</v>
      </c>
      <c r="G6" s="12">
        <v>242.749</v>
      </c>
    </row>
    <row r="7" spans="1:7" x14ac:dyDescent="0.25">
      <c r="A7" s="13" t="s">
        <v>32</v>
      </c>
      <c r="B7" s="12"/>
      <c r="C7" s="12">
        <v>14.999999999999998</v>
      </c>
      <c r="D7" s="12">
        <v>20</v>
      </c>
      <c r="E7" s="12">
        <v>35</v>
      </c>
      <c r="F7" s="12"/>
      <c r="G7" s="12">
        <v>2.1000000000000001E-2</v>
      </c>
    </row>
    <row r="8" spans="1:7" x14ac:dyDescent="0.25">
      <c r="A8" s="13" t="s">
        <v>61</v>
      </c>
      <c r="B8" s="12"/>
      <c r="C8" s="12"/>
      <c r="D8" s="12"/>
      <c r="E8" s="12"/>
      <c r="F8" s="12"/>
      <c r="G8" s="12">
        <v>2.66</v>
      </c>
    </row>
    <row r="9" spans="1:7" x14ac:dyDescent="0.25">
      <c r="A9" s="13" t="s">
        <v>68</v>
      </c>
      <c r="B9" s="12"/>
      <c r="C9" s="12"/>
      <c r="D9" s="12"/>
      <c r="E9" s="12"/>
      <c r="F9" s="12"/>
      <c r="G9" s="12">
        <v>206</v>
      </c>
    </row>
    <row r="10" spans="1:7" x14ac:dyDescent="0.25">
      <c r="A10" s="13" t="s">
        <v>333</v>
      </c>
      <c r="B10" s="12"/>
      <c r="C10" s="12">
        <v>40</v>
      </c>
      <c r="D10" s="12"/>
      <c r="E10" s="12"/>
      <c r="F10" s="12"/>
      <c r="G10" s="12"/>
    </row>
    <row r="11" spans="1:7" x14ac:dyDescent="0.25">
      <c r="A11" s="13" t="s">
        <v>374</v>
      </c>
      <c r="B11" s="12"/>
      <c r="C11" s="12">
        <v>2.0259999999999998</v>
      </c>
      <c r="D11" s="12">
        <v>4.6269999999999998</v>
      </c>
      <c r="E11" s="12">
        <v>2.5649999999999999</v>
      </c>
      <c r="F11" s="12">
        <v>0.60199999999999998</v>
      </c>
      <c r="G11" s="12"/>
    </row>
    <row r="12" spans="1:7" x14ac:dyDescent="0.25">
      <c r="A12" s="13" t="s">
        <v>482</v>
      </c>
      <c r="B12" s="12"/>
      <c r="C12" s="12"/>
      <c r="D12" s="12"/>
      <c r="E12" s="12"/>
      <c r="F12" s="12"/>
      <c r="G12" s="12">
        <v>0.158</v>
      </c>
    </row>
    <row r="13" spans="1:7" x14ac:dyDescent="0.25">
      <c r="A13" s="13" t="s">
        <v>576</v>
      </c>
      <c r="B13" s="12"/>
      <c r="C13" s="12">
        <v>3.72</v>
      </c>
      <c r="D13" s="12">
        <v>3.91</v>
      </c>
      <c r="E13" s="12">
        <v>4.3099999999999996</v>
      </c>
      <c r="F13" s="12">
        <v>5.0600000000000014</v>
      </c>
      <c r="G13" s="12">
        <v>0.91</v>
      </c>
    </row>
    <row r="14" spans="1:7" x14ac:dyDescent="0.25">
      <c r="A14" s="13" t="s">
        <v>590</v>
      </c>
      <c r="B14" s="12"/>
      <c r="C14" s="12">
        <v>1</v>
      </c>
      <c r="D14" s="12">
        <v>1</v>
      </c>
      <c r="E14" s="12">
        <v>0.5</v>
      </c>
      <c r="F14" s="12">
        <v>0.5</v>
      </c>
      <c r="G14" s="12"/>
    </row>
    <row r="15" spans="1:7" x14ac:dyDescent="0.25">
      <c r="A15" s="13" t="s">
        <v>592</v>
      </c>
      <c r="B15" s="12"/>
      <c r="C15" s="12"/>
      <c r="D15" s="12"/>
      <c r="E15" s="12"/>
      <c r="F15" s="12"/>
      <c r="G15" s="12">
        <v>33</v>
      </c>
    </row>
    <row r="16" spans="1:7" x14ac:dyDescent="0.25">
      <c r="A16" s="13" t="s">
        <v>667</v>
      </c>
      <c r="B16" s="12"/>
      <c r="C16" s="12">
        <v>4</v>
      </c>
      <c r="D16" s="12">
        <v>6</v>
      </c>
      <c r="E16" s="12">
        <v>8</v>
      </c>
      <c r="F16" s="12">
        <v>10</v>
      </c>
      <c r="G16" s="12"/>
    </row>
    <row r="17" spans="1:7" x14ac:dyDescent="0.25">
      <c r="A17" s="13" t="s">
        <v>706</v>
      </c>
      <c r="B17" s="12"/>
      <c r="C17" s="12">
        <v>1.0920000000000001</v>
      </c>
      <c r="D17" s="12">
        <v>0.54600000000000004</v>
      </c>
      <c r="E17" s="12"/>
      <c r="F17" s="12"/>
      <c r="G17" s="12"/>
    </row>
    <row r="18" spans="1:7" x14ac:dyDescent="0.25">
      <c r="A18" s="11" t="s">
        <v>216</v>
      </c>
      <c r="B18" s="12"/>
      <c r="C18" s="12">
        <v>14.89</v>
      </c>
      <c r="D18" s="12"/>
      <c r="E18" s="12"/>
      <c r="F18" s="12"/>
      <c r="G18" s="12"/>
    </row>
    <row r="19" spans="1:7" x14ac:dyDescent="0.25">
      <c r="A19" s="13" t="s">
        <v>738</v>
      </c>
      <c r="B19" s="12"/>
      <c r="C19" s="12">
        <v>14.89</v>
      </c>
      <c r="D19" s="12"/>
      <c r="E19" s="12"/>
      <c r="F19" s="12"/>
      <c r="G19" s="12"/>
    </row>
    <row r="20" spans="1:7" x14ac:dyDescent="0.25">
      <c r="A20" s="11" t="s">
        <v>153</v>
      </c>
      <c r="B20" s="12"/>
      <c r="C20" s="12">
        <v>1.2320000000000002</v>
      </c>
      <c r="D20" s="12">
        <v>2.9409999999999998</v>
      </c>
      <c r="E20" s="12">
        <v>1.7909999999999999</v>
      </c>
      <c r="F20" s="12">
        <v>1.5960000000000001</v>
      </c>
      <c r="G20" s="12">
        <v>4.5629999999999997</v>
      </c>
    </row>
    <row r="21" spans="1:7" x14ac:dyDescent="0.25">
      <c r="A21" s="13" t="s">
        <v>415</v>
      </c>
      <c r="B21" s="12"/>
      <c r="C21" s="12">
        <v>9.8000000000000004E-2</v>
      </c>
      <c r="D21" s="12">
        <v>0.19500000000000001</v>
      </c>
      <c r="E21" s="12">
        <v>0.19500000000000001</v>
      </c>
      <c r="F21" s="12"/>
      <c r="G21" s="12"/>
    </row>
    <row r="22" spans="1:7" x14ac:dyDescent="0.25">
      <c r="A22" s="13" t="s">
        <v>480</v>
      </c>
      <c r="B22" s="12"/>
      <c r="C22" s="12">
        <v>3.4000000000000002E-2</v>
      </c>
      <c r="D22" s="12">
        <v>1.246</v>
      </c>
      <c r="E22" s="12">
        <v>9.6000000000000002E-2</v>
      </c>
      <c r="F22" s="12">
        <v>9.6000000000000002E-2</v>
      </c>
      <c r="G22" s="12">
        <v>0.96299999999999997</v>
      </c>
    </row>
    <row r="23" spans="1:7" x14ac:dyDescent="0.25">
      <c r="A23" s="13" t="s">
        <v>687</v>
      </c>
      <c r="B23" s="12"/>
      <c r="C23" s="12">
        <v>1.1000000000000001</v>
      </c>
      <c r="D23" s="12">
        <v>1.5</v>
      </c>
      <c r="E23" s="12">
        <v>1.5</v>
      </c>
      <c r="F23" s="12">
        <v>1.5</v>
      </c>
      <c r="G23" s="12">
        <v>3.6</v>
      </c>
    </row>
    <row r="24" spans="1:7" x14ac:dyDescent="0.25">
      <c r="A24" s="11" t="s">
        <v>421</v>
      </c>
      <c r="B24" s="12"/>
      <c r="C24" s="12">
        <v>9.5879999999999992</v>
      </c>
      <c r="D24" s="12">
        <v>14.442</v>
      </c>
      <c r="E24" s="12">
        <v>12.02</v>
      </c>
      <c r="F24" s="12">
        <v>0.439</v>
      </c>
      <c r="G24" s="12"/>
    </row>
    <row r="25" spans="1:7" x14ac:dyDescent="0.25">
      <c r="A25" s="13" t="s">
        <v>415</v>
      </c>
      <c r="B25" s="12"/>
      <c r="C25" s="12">
        <v>9.5879999999999992</v>
      </c>
      <c r="D25" s="12">
        <v>14.442</v>
      </c>
      <c r="E25" s="12">
        <v>12.02</v>
      </c>
      <c r="F25" s="12">
        <v>0.439</v>
      </c>
      <c r="G25" s="12"/>
    </row>
    <row r="26" spans="1:7" x14ac:dyDescent="0.25">
      <c r="A26" s="11" t="s">
        <v>228</v>
      </c>
      <c r="B26" s="12"/>
      <c r="C26" s="12">
        <v>7</v>
      </c>
      <c r="D26" s="12"/>
      <c r="E26" s="12"/>
      <c r="F26" s="12"/>
      <c r="G26" s="12">
        <v>77</v>
      </c>
    </row>
    <row r="27" spans="1:7" x14ac:dyDescent="0.25">
      <c r="A27" s="13" t="s">
        <v>226</v>
      </c>
      <c r="B27" s="12"/>
      <c r="C27" s="12">
        <v>7</v>
      </c>
      <c r="D27" s="12"/>
      <c r="E27" s="12"/>
      <c r="F27" s="12"/>
      <c r="G27" s="12">
        <v>77</v>
      </c>
    </row>
    <row r="28" spans="1:7" x14ac:dyDescent="0.25">
      <c r="A28" s="11" t="s">
        <v>262</v>
      </c>
      <c r="B28" s="12"/>
      <c r="C28" s="12">
        <v>2.5299999999999998</v>
      </c>
      <c r="D28" s="12"/>
      <c r="E28" s="12"/>
      <c r="F28" s="12"/>
      <c r="G28" s="12"/>
    </row>
    <row r="29" spans="1:7" x14ac:dyDescent="0.25">
      <c r="A29" s="13" t="s">
        <v>260</v>
      </c>
      <c r="B29" s="12"/>
      <c r="C29" s="12">
        <v>2.5299999999999998</v>
      </c>
      <c r="D29" s="12"/>
      <c r="E29" s="12"/>
      <c r="F29" s="12"/>
      <c r="G29" s="12"/>
    </row>
    <row r="30" spans="1:7" x14ac:dyDescent="0.25">
      <c r="A30" s="11" t="s">
        <v>21</v>
      </c>
      <c r="B30" s="12"/>
      <c r="C30" s="12">
        <v>104.274</v>
      </c>
      <c r="D30" s="12">
        <v>11.917999999999999</v>
      </c>
      <c r="E30" s="12">
        <v>10.542999999999999</v>
      </c>
      <c r="F30" s="12">
        <v>9.7889999999999997</v>
      </c>
      <c r="G30" s="12">
        <v>117.458</v>
      </c>
    </row>
    <row r="31" spans="1:7" x14ac:dyDescent="0.25">
      <c r="A31" s="13" t="s">
        <v>58</v>
      </c>
      <c r="B31" s="12"/>
      <c r="C31" s="12">
        <v>18</v>
      </c>
      <c r="D31" s="12"/>
      <c r="E31" s="12"/>
      <c r="F31" s="12"/>
      <c r="G31" s="12">
        <v>89</v>
      </c>
    </row>
    <row r="32" spans="1:7" x14ac:dyDescent="0.25">
      <c r="A32" s="13" t="s">
        <v>327</v>
      </c>
      <c r="B32" s="12"/>
      <c r="C32" s="12">
        <v>38.334000000000003</v>
      </c>
      <c r="D32" s="12"/>
      <c r="E32" s="12"/>
      <c r="F32" s="12"/>
      <c r="G32" s="12"/>
    </row>
    <row r="33" spans="1:7" x14ac:dyDescent="0.25">
      <c r="A33" s="13" t="s">
        <v>391</v>
      </c>
      <c r="B33" s="12"/>
      <c r="C33" s="12">
        <v>0.5</v>
      </c>
      <c r="D33" s="12"/>
      <c r="E33" s="12"/>
      <c r="F33" s="12"/>
      <c r="G33" s="12"/>
    </row>
    <row r="34" spans="1:7" x14ac:dyDescent="0.25">
      <c r="A34" s="13" t="s">
        <v>509</v>
      </c>
      <c r="B34" s="12"/>
      <c r="C34" s="12">
        <v>5.7930000000000001</v>
      </c>
      <c r="D34" s="12">
        <v>7.2489999999999997</v>
      </c>
      <c r="E34" s="12">
        <v>7.47</v>
      </c>
      <c r="F34" s="12">
        <v>6.97</v>
      </c>
      <c r="G34" s="12">
        <v>21.56</v>
      </c>
    </row>
    <row r="35" spans="1:7" x14ac:dyDescent="0.25">
      <c r="A35" s="13" t="s">
        <v>529</v>
      </c>
      <c r="B35" s="12"/>
      <c r="C35" s="12">
        <v>19.013000000000002</v>
      </c>
      <c r="D35" s="12"/>
      <c r="E35" s="12"/>
      <c r="F35" s="12"/>
      <c r="G35" s="12"/>
    </row>
    <row r="36" spans="1:7" x14ac:dyDescent="0.25">
      <c r="A36" s="13" t="s">
        <v>562</v>
      </c>
      <c r="B36" s="12"/>
      <c r="C36" s="12">
        <v>2.6339999999999999</v>
      </c>
      <c r="D36" s="12">
        <v>4.6689999999999996</v>
      </c>
      <c r="E36" s="12">
        <v>3.073</v>
      </c>
      <c r="F36" s="12">
        <v>2.819</v>
      </c>
      <c r="G36" s="12">
        <v>6.8979999999999997</v>
      </c>
    </row>
    <row r="37" spans="1:7" x14ac:dyDescent="0.25">
      <c r="A37" s="13" t="s">
        <v>711</v>
      </c>
      <c r="B37" s="12"/>
      <c r="C37" s="12">
        <v>20</v>
      </c>
      <c r="D37" s="12"/>
      <c r="E37" s="12"/>
      <c r="F37" s="12"/>
      <c r="G37" s="12"/>
    </row>
    <row r="38" spans="1:7" x14ac:dyDescent="0.25">
      <c r="A38" s="11" t="s">
        <v>550</v>
      </c>
      <c r="B38" s="12"/>
      <c r="C38" s="12">
        <v>66.500000000000014</v>
      </c>
      <c r="D38" s="12">
        <v>22.8</v>
      </c>
      <c r="E38" s="12">
        <v>2</v>
      </c>
      <c r="F38" s="12"/>
      <c r="G38" s="12"/>
    </row>
    <row r="39" spans="1:7" x14ac:dyDescent="0.25">
      <c r="A39" s="13" t="s">
        <v>592</v>
      </c>
      <c r="B39" s="12"/>
      <c r="C39" s="12">
        <v>66.500000000000014</v>
      </c>
      <c r="D39" s="12">
        <v>22.8</v>
      </c>
      <c r="E39" s="12">
        <v>2</v>
      </c>
      <c r="F39" s="12"/>
      <c r="G39" s="12"/>
    </row>
    <row r="40" spans="1:7" x14ac:dyDescent="0.25">
      <c r="A40" s="11" t="s">
        <v>296</v>
      </c>
      <c r="B40" s="12"/>
      <c r="C40" s="12"/>
      <c r="D40" s="12">
        <v>7.28</v>
      </c>
      <c r="E40" s="12">
        <v>0.5</v>
      </c>
      <c r="F40" s="12"/>
      <c r="G40" s="12"/>
    </row>
    <row r="41" spans="1:7" x14ac:dyDescent="0.25">
      <c r="A41" s="13" t="s">
        <v>294</v>
      </c>
      <c r="B41" s="12"/>
      <c r="C41" s="12"/>
      <c r="D41" s="12">
        <v>7.28</v>
      </c>
      <c r="E41" s="12">
        <v>0.5</v>
      </c>
      <c r="F41" s="12"/>
      <c r="G41" s="12"/>
    </row>
    <row r="42" spans="1:7" x14ac:dyDescent="0.25">
      <c r="A42" s="11" t="s">
        <v>117</v>
      </c>
      <c r="B42" s="12"/>
      <c r="C42" s="12">
        <v>193.297</v>
      </c>
      <c r="D42" s="12">
        <v>78.800000000000011</v>
      </c>
      <c r="E42" s="12">
        <v>5.6</v>
      </c>
      <c r="F42" s="12">
        <v>5.6</v>
      </c>
      <c r="G42" s="12">
        <v>41</v>
      </c>
    </row>
    <row r="43" spans="1:7" x14ac:dyDescent="0.25">
      <c r="A43" s="13" t="s">
        <v>115</v>
      </c>
      <c r="B43" s="12"/>
      <c r="C43" s="12">
        <v>74</v>
      </c>
      <c r="D43" s="12">
        <v>76.000000000000014</v>
      </c>
      <c r="E43" s="12"/>
      <c r="F43" s="12"/>
      <c r="G43" s="12"/>
    </row>
    <row r="44" spans="1:7" x14ac:dyDescent="0.25">
      <c r="A44" s="13" t="s">
        <v>175</v>
      </c>
      <c r="B44" s="12"/>
      <c r="C44" s="12">
        <v>30</v>
      </c>
      <c r="D44" s="12"/>
      <c r="E44" s="12"/>
      <c r="F44" s="12"/>
      <c r="G44" s="12"/>
    </row>
    <row r="45" spans="1:7" x14ac:dyDescent="0.25">
      <c r="A45" s="13" t="s">
        <v>321</v>
      </c>
      <c r="B45" s="12"/>
      <c r="C45" s="12">
        <v>3.5</v>
      </c>
      <c r="D45" s="12"/>
      <c r="E45" s="12"/>
      <c r="F45" s="12"/>
      <c r="G45" s="12"/>
    </row>
    <row r="46" spans="1:7" x14ac:dyDescent="0.25">
      <c r="A46" s="13" t="s">
        <v>357</v>
      </c>
      <c r="B46" s="12"/>
      <c r="C46" s="12">
        <v>1</v>
      </c>
      <c r="D46" s="12"/>
      <c r="E46" s="12"/>
      <c r="F46" s="12"/>
      <c r="G46" s="12"/>
    </row>
    <row r="47" spans="1:7" x14ac:dyDescent="0.25">
      <c r="A47" s="13" t="s">
        <v>371</v>
      </c>
      <c r="B47" s="12"/>
      <c r="C47" s="12">
        <v>14.6</v>
      </c>
      <c r="D47" s="12"/>
      <c r="E47" s="12"/>
      <c r="F47" s="12"/>
      <c r="G47" s="12"/>
    </row>
    <row r="48" spans="1:7" x14ac:dyDescent="0.25">
      <c r="A48" s="13" t="s">
        <v>502</v>
      </c>
      <c r="B48" s="12"/>
      <c r="C48" s="12">
        <v>5.8</v>
      </c>
      <c r="D48" s="12"/>
      <c r="E48" s="12"/>
      <c r="F48" s="12"/>
      <c r="G48" s="12"/>
    </row>
    <row r="49" spans="1:7" x14ac:dyDescent="0.25">
      <c r="A49" s="13" t="s">
        <v>505</v>
      </c>
      <c r="B49" s="12"/>
      <c r="C49" s="12"/>
      <c r="D49" s="12">
        <v>2.8</v>
      </c>
      <c r="E49" s="12">
        <v>5.6</v>
      </c>
      <c r="F49" s="12">
        <v>5.6</v>
      </c>
      <c r="G49" s="12">
        <v>9</v>
      </c>
    </row>
    <row r="50" spans="1:7" x14ac:dyDescent="0.25">
      <c r="A50" s="13" t="s">
        <v>512</v>
      </c>
      <c r="B50" s="12"/>
      <c r="C50" s="12">
        <v>3.97</v>
      </c>
      <c r="D50" s="12"/>
      <c r="E50" s="12"/>
      <c r="F50" s="12"/>
      <c r="G50" s="12">
        <v>7</v>
      </c>
    </row>
    <row r="51" spans="1:7" x14ac:dyDescent="0.25">
      <c r="A51" s="13" t="s">
        <v>535</v>
      </c>
      <c r="B51" s="12"/>
      <c r="C51" s="12">
        <v>10</v>
      </c>
      <c r="D51" s="12"/>
      <c r="E51" s="12"/>
      <c r="F51" s="12"/>
      <c r="G51" s="12">
        <v>25</v>
      </c>
    </row>
    <row r="52" spans="1:7" x14ac:dyDescent="0.25">
      <c r="A52" s="13" t="s">
        <v>541</v>
      </c>
      <c r="B52" s="12"/>
      <c r="C52" s="12">
        <v>50</v>
      </c>
      <c r="D52" s="12"/>
      <c r="E52" s="12"/>
      <c r="F52" s="12"/>
      <c r="G52" s="12"/>
    </row>
    <row r="53" spans="1:7" x14ac:dyDescent="0.25">
      <c r="A53" s="13" t="s">
        <v>654</v>
      </c>
      <c r="B53" s="12"/>
      <c r="C53" s="12">
        <v>0.42699999999999999</v>
      </c>
      <c r="D53" s="12"/>
      <c r="E53" s="12"/>
      <c r="F53" s="12"/>
      <c r="G53" s="12"/>
    </row>
    <row r="54" spans="1:7" x14ac:dyDescent="0.25">
      <c r="A54" s="11" t="s">
        <v>348</v>
      </c>
      <c r="B54" s="12"/>
      <c r="C54" s="12">
        <v>20</v>
      </c>
      <c r="D54" s="12">
        <v>50</v>
      </c>
      <c r="E54" s="12">
        <v>30</v>
      </c>
      <c r="F54" s="12"/>
      <c r="G54" s="12"/>
    </row>
    <row r="55" spans="1:7" x14ac:dyDescent="0.25">
      <c r="A55" s="13" t="s">
        <v>588</v>
      </c>
      <c r="B55" s="12"/>
      <c r="C55" s="12">
        <v>20</v>
      </c>
      <c r="D55" s="12">
        <v>50</v>
      </c>
      <c r="E55" s="12">
        <v>30</v>
      </c>
      <c r="F55" s="12"/>
      <c r="G55" s="12"/>
    </row>
    <row r="56" spans="1:7" x14ac:dyDescent="0.25">
      <c r="A56" s="11" t="s">
        <v>209</v>
      </c>
      <c r="B56" s="12"/>
      <c r="C56" s="12">
        <v>723.94</v>
      </c>
      <c r="D56" s="12">
        <v>12.15</v>
      </c>
      <c r="E56" s="12">
        <v>10.79</v>
      </c>
      <c r="F56" s="12">
        <v>13.13</v>
      </c>
      <c r="G56" s="12">
        <v>1.4</v>
      </c>
    </row>
    <row r="57" spans="1:7" x14ac:dyDescent="0.25">
      <c r="A57" s="13" t="s">
        <v>681</v>
      </c>
      <c r="B57" s="12"/>
      <c r="C57" s="12">
        <v>13.94</v>
      </c>
      <c r="D57" s="12">
        <v>12.15</v>
      </c>
      <c r="E57" s="12">
        <v>10.79</v>
      </c>
      <c r="F57" s="12">
        <v>13.13</v>
      </c>
      <c r="G57" s="12">
        <v>1.4</v>
      </c>
    </row>
    <row r="58" spans="1:7" x14ac:dyDescent="0.25">
      <c r="A58" s="13" t="s">
        <v>701</v>
      </c>
      <c r="B58" s="12"/>
      <c r="C58" s="12">
        <v>710</v>
      </c>
      <c r="D58" s="12"/>
      <c r="E58" s="12"/>
      <c r="F58" s="12"/>
      <c r="G58" s="12"/>
    </row>
    <row r="59" spans="1:7" x14ac:dyDescent="0.25">
      <c r="A59" s="11" t="s">
        <v>141</v>
      </c>
      <c r="B59" s="12"/>
      <c r="C59" s="12">
        <v>2.351</v>
      </c>
      <c r="D59" s="12">
        <v>3.528</v>
      </c>
      <c r="E59" s="12">
        <v>3.145</v>
      </c>
      <c r="F59" s="12"/>
      <c r="G59" s="12">
        <v>4.4450000000000003</v>
      </c>
    </row>
    <row r="60" spans="1:7" x14ac:dyDescent="0.25">
      <c r="A60" s="13" t="s">
        <v>139</v>
      </c>
      <c r="B60" s="12"/>
      <c r="C60" s="12">
        <v>1.238</v>
      </c>
      <c r="D60" s="12">
        <v>1.3029999999999999</v>
      </c>
      <c r="E60" s="12">
        <v>0.92600000000000005</v>
      </c>
      <c r="F60" s="12"/>
      <c r="G60" s="12"/>
    </row>
    <row r="61" spans="1:7" x14ac:dyDescent="0.25">
      <c r="A61" s="13" t="s">
        <v>415</v>
      </c>
      <c r="B61" s="12"/>
      <c r="C61" s="12">
        <v>1.113</v>
      </c>
      <c r="D61" s="12">
        <v>2.2250000000000001</v>
      </c>
      <c r="E61" s="12">
        <v>2.2189999999999999</v>
      </c>
      <c r="F61" s="12"/>
      <c r="G61" s="12">
        <v>4.4450000000000003</v>
      </c>
    </row>
    <row r="62" spans="1:7" x14ac:dyDescent="0.25">
      <c r="A62" s="11" t="s">
        <v>63</v>
      </c>
      <c r="B62" s="12"/>
      <c r="C62" s="12">
        <v>28.654</v>
      </c>
      <c r="D62" s="12">
        <v>19.929000000000002</v>
      </c>
      <c r="E62" s="12">
        <v>14.087999999999999</v>
      </c>
      <c r="F62" s="12">
        <v>14.087999999999999</v>
      </c>
      <c r="G62" s="12"/>
    </row>
    <row r="63" spans="1:7" x14ac:dyDescent="0.25">
      <c r="A63" s="13" t="s">
        <v>61</v>
      </c>
      <c r="B63" s="12"/>
      <c r="C63" s="12">
        <v>9.3339999999999996</v>
      </c>
      <c r="D63" s="12">
        <v>13.289</v>
      </c>
      <c r="E63" s="12">
        <v>14.087999999999999</v>
      </c>
      <c r="F63" s="12">
        <v>14.087999999999999</v>
      </c>
      <c r="G63" s="12"/>
    </row>
    <row r="64" spans="1:7" x14ac:dyDescent="0.25">
      <c r="A64" s="13" t="s">
        <v>482</v>
      </c>
      <c r="B64" s="12"/>
      <c r="C64" s="12">
        <v>0.32</v>
      </c>
      <c r="D64" s="12">
        <v>0.64</v>
      </c>
      <c r="E64" s="12"/>
      <c r="F64" s="12"/>
      <c r="G64" s="12"/>
    </row>
    <row r="65" spans="1:7" x14ac:dyDescent="0.25">
      <c r="A65" s="13" t="s">
        <v>586</v>
      </c>
      <c r="B65" s="12"/>
      <c r="C65" s="12">
        <v>19</v>
      </c>
      <c r="D65" s="12">
        <v>6</v>
      </c>
      <c r="E65" s="12"/>
      <c r="F65" s="12"/>
      <c r="G65" s="12"/>
    </row>
    <row r="66" spans="1:7" x14ac:dyDescent="0.25">
      <c r="A66" s="11" t="s">
        <v>84</v>
      </c>
      <c r="B66" s="12"/>
      <c r="C66" s="12">
        <v>1</v>
      </c>
      <c r="D66" s="12"/>
      <c r="E66" s="12"/>
      <c r="F66" s="12"/>
      <c r="G66" s="12"/>
    </row>
    <row r="67" spans="1:7" x14ac:dyDescent="0.25">
      <c r="A67" s="13" t="s">
        <v>82</v>
      </c>
      <c r="B67" s="12"/>
      <c r="C67" s="12">
        <v>1</v>
      </c>
      <c r="D67" s="12"/>
      <c r="E67" s="12"/>
      <c r="F67" s="12"/>
      <c r="G67" s="12"/>
    </row>
    <row r="68" spans="1:7" x14ac:dyDescent="0.25">
      <c r="A68" s="11" t="s">
        <v>250</v>
      </c>
      <c r="B68" s="12"/>
      <c r="C68" s="12">
        <v>4.9000000000000002E-2</v>
      </c>
      <c r="D68" s="12">
        <v>9.8000000000000004E-2</v>
      </c>
      <c r="E68" s="12">
        <v>9.8000000000000004E-2</v>
      </c>
      <c r="F68" s="12"/>
      <c r="G68" s="12"/>
    </row>
    <row r="69" spans="1:7" x14ac:dyDescent="0.25">
      <c r="A69" s="13" t="s">
        <v>415</v>
      </c>
      <c r="B69" s="12"/>
      <c r="C69" s="12">
        <v>4.9000000000000002E-2</v>
      </c>
      <c r="D69" s="12">
        <v>9.8000000000000004E-2</v>
      </c>
      <c r="E69" s="12">
        <v>9.8000000000000004E-2</v>
      </c>
      <c r="F69" s="12"/>
      <c r="G69" s="12"/>
    </row>
    <row r="70" spans="1:7" x14ac:dyDescent="0.25">
      <c r="A70" s="11" t="s">
        <v>307</v>
      </c>
      <c r="B70" s="12"/>
      <c r="C70" s="12">
        <v>0.51500000000000001</v>
      </c>
      <c r="D70" s="12">
        <v>0.77600000000000002</v>
      </c>
      <c r="E70" s="12">
        <v>0.76600000000000001</v>
      </c>
      <c r="F70" s="12"/>
      <c r="G70" s="12"/>
    </row>
    <row r="71" spans="1:7" x14ac:dyDescent="0.25">
      <c r="A71" s="13" t="s">
        <v>415</v>
      </c>
      <c r="B71" s="12"/>
      <c r="C71" s="12">
        <v>0.51500000000000001</v>
      </c>
      <c r="D71" s="12">
        <v>0.77600000000000002</v>
      </c>
      <c r="E71" s="12">
        <v>0.76600000000000001</v>
      </c>
      <c r="F71" s="12"/>
      <c r="G71" s="12"/>
    </row>
    <row r="72" spans="1:7" x14ac:dyDescent="0.25">
      <c r="A72" s="11" t="s">
        <v>439</v>
      </c>
      <c r="B72" s="12"/>
      <c r="C72" s="12">
        <v>13.878</v>
      </c>
      <c r="D72" s="12">
        <v>7.0309999999999997</v>
      </c>
      <c r="E72" s="12">
        <v>0.28999999999999998</v>
      </c>
      <c r="F72" s="12">
        <v>0.28999999999999998</v>
      </c>
      <c r="G72" s="12">
        <v>0.56399999999999995</v>
      </c>
    </row>
    <row r="73" spans="1:7" x14ac:dyDescent="0.25">
      <c r="A73" s="13" t="s">
        <v>443</v>
      </c>
      <c r="B73" s="12"/>
      <c r="C73" s="12">
        <v>13.878</v>
      </c>
      <c r="D73" s="12">
        <v>7.0309999999999997</v>
      </c>
      <c r="E73" s="12">
        <v>0.28999999999999998</v>
      </c>
      <c r="F73" s="12">
        <v>0.28999999999999998</v>
      </c>
      <c r="G73" s="12">
        <v>0.56399999999999995</v>
      </c>
    </row>
    <row r="74" spans="1:7" x14ac:dyDescent="0.25">
      <c r="A74" s="11" t="s">
        <v>47</v>
      </c>
      <c r="B74" s="12"/>
      <c r="C74" s="12">
        <v>206.52500000000001</v>
      </c>
      <c r="D74" s="12">
        <v>25.729999999999993</v>
      </c>
      <c r="E74" s="12"/>
      <c r="F74" s="12"/>
      <c r="G74" s="12">
        <v>0.90200000000000014</v>
      </c>
    </row>
    <row r="75" spans="1:7" x14ac:dyDescent="0.25">
      <c r="A75" s="13" t="s">
        <v>45</v>
      </c>
      <c r="B75" s="12"/>
      <c r="C75" s="12">
        <v>54</v>
      </c>
      <c r="D75" s="12"/>
      <c r="E75" s="12"/>
      <c r="F75" s="12"/>
      <c r="G75" s="12">
        <v>5.2</v>
      </c>
    </row>
    <row r="76" spans="1:7" x14ac:dyDescent="0.25">
      <c r="A76" s="13" t="s">
        <v>298</v>
      </c>
      <c r="B76" s="12"/>
      <c r="C76" s="12">
        <v>150.51400000000001</v>
      </c>
      <c r="D76" s="12">
        <v>23.418999999999993</v>
      </c>
      <c r="E76" s="12"/>
      <c r="F76" s="12"/>
      <c r="G76" s="12">
        <v>-4.298</v>
      </c>
    </row>
    <row r="77" spans="1:7" x14ac:dyDescent="0.25">
      <c r="A77" s="13" t="s">
        <v>624</v>
      </c>
      <c r="B77" s="12"/>
      <c r="C77" s="12">
        <v>2.0110000000000001</v>
      </c>
      <c r="D77" s="12">
        <v>2.3109999999999999</v>
      </c>
      <c r="E77" s="12"/>
      <c r="F77" s="12"/>
      <c r="G77" s="12"/>
    </row>
    <row r="78" spans="1:7" x14ac:dyDescent="0.25">
      <c r="A78" s="11" t="s">
        <v>182</v>
      </c>
      <c r="B78" s="12"/>
      <c r="C78" s="12">
        <v>2.855</v>
      </c>
      <c r="D78" s="12"/>
      <c r="E78" s="12"/>
      <c r="F78" s="12"/>
      <c r="G78" s="12"/>
    </row>
    <row r="79" spans="1:7" x14ac:dyDescent="0.25">
      <c r="A79" s="13" t="s">
        <v>180</v>
      </c>
      <c r="B79" s="12"/>
      <c r="C79" s="12">
        <v>2.855</v>
      </c>
      <c r="D79" s="12"/>
      <c r="E79" s="12"/>
      <c r="F79" s="12"/>
      <c r="G79" s="12"/>
    </row>
    <row r="80" spans="1:7" x14ac:dyDescent="0.25">
      <c r="A80" s="11" t="s">
        <v>72</v>
      </c>
      <c r="B80" s="12"/>
      <c r="C80" s="12">
        <v>15.35</v>
      </c>
      <c r="D80" s="12">
        <v>11.760000000000002</v>
      </c>
      <c r="E80" s="12">
        <v>4</v>
      </c>
      <c r="F80" s="12"/>
      <c r="G80" s="12"/>
    </row>
    <row r="81" spans="1:7" x14ac:dyDescent="0.25">
      <c r="A81" s="13" t="s">
        <v>386</v>
      </c>
      <c r="B81" s="12"/>
      <c r="C81" s="12">
        <v>2</v>
      </c>
      <c r="D81" s="12">
        <v>1</v>
      </c>
      <c r="E81" s="12"/>
      <c r="F81" s="12"/>
      <c r="G81" s="12"/>
    </row>
    <row r="82" spans="1:7" x14ac:dyDescent="0.25">
      <c r="A82" s="13" t="s">
        <v>389</v>
      </c>
      <c r="B82" s="12"/>
      <c r="C82" s="12">
        <v>1.85</v>
      </c>
      <c r="D82" s="12">
        <v>4.1500000000000004</v>
      </c>
      <c r="E82" s="12">
        <v>4</v>
      </c>
      <c r="F82" s="12"/>
      <c r="G82" s="12"/>
    </row>
    <row r="83" spans="1:7" x14ac:dyDescent="0.25">
      <c r="A83" s="13" t="s">
        <v>395</v>
      </c>
      <c r="B83" s="12"/>
      <c r="C83" s="12">
        <v>1.5</v>
      </c>
      <c r="D83" s="12"/>
      <c r="E83" s="12"/>
      <c r="F83" s="12"/>
      <c r="G83" s="12"/>
    </row>
    <row r="84" spans="1:7" x14ac:dyDescent="0.25">
      <c r="A84" s="13" t="s">
        <v>397</v>
      </c>
      <c r="B84" s="12"/>
      <c r="C84" s="12">
        <v>10</v>
      </c>
      <c r="D84" s="12"/>
      <c r="E84" s="12"/>
      <c r="F84" s="12"/>
      <c r="G84" s="12"/>
    </row>
    <row r="85" spans="1:7" x14ac:dyDescent="0.25">
      <c r="A85" s="13" t="s">
        <v>463</v>
      </c>
      <c r="B85" s="12"/>
      <c r="C85" s="12"/>
      <c r="D85" s="12">
        <v>6.61</v>
      </c>
      <c r="E85" s="12"/>
      <c r="F85" s="12"/>
      <c r="G85" s="12"/>
    </row>
    <row r="86" spans="1:7" x14ac:dyDescent="0.25">
      <c r="A86" s="11" t="s">
        <v>164</v>
      </c>
      <c r="B86" s="12"/>
      <c r="C86" s="12">
        <v>500</v>
      </c>
      <c r="D86" s="12"/>
      <c r="E86" s="12"/>
      <c r="F86" s="12"/>
      <c r="G86" s="12">
        <v>100</v>
      </c>
    </row>
    <row r="87" spans="1:7" x14ac:dyDescent="0.25">
      <c r="A87" s="13" t="s">
        <v>672</v>
      </c>
      <c r="B87" s="12"/>
      <c r="C87" s="12">
        <v>500</v>
      </c>
      <c r="D87" s="12"/>
      <c r="E87" s="12"/>
      <c r="F87" s="12"/>
      <c r="G87" s="12">
        <v>100</v>
      </c>
    </row>
    <row r="88" spans="1:7" x14ac:dyDescent="0.25">
      <c r="A88" s="11" t="s">
        <v>289</v>
      </c>
      <c r="B88" s="12"/>
      <c r="C88" s="12">
        <v>1</v>
      </c>
      <c r="D88" s="12"/>
      <c r="E88" s="12"/>
      <c r="F88" s="12"/>
      <c r="G88" s="12"/>
    </row>
    <row r="89" spans="1:7" x14ac:dyDescent="0.25">
      <c r="A89" s="13" t="s">
        <v>287</v>
      </c>
      <c r="B89" s="12"/>
      <c r="C89" s="12">
        <v>1</v>
      </c>
      <c r="D89" s="12"/>
      <c r="E89" s="12"/>
      <c r="F89" s="12"/>
      <c r="G89" s="12"/>
    </row>
    <row r="90" spans="1:7" x14ac:dyDescent="0.25">
      <c r="A90" s="11" t="s">
        <v>836</v>
      </c>
      <c r="B90" s="12"/>
      <c r="C90" s="12"/>
      <c r="D90" s="12"/>
      <c r="E90" s="12"/>
      <c r="F90" s="12"/>
      <c r="G90" s="12"/>
    </row>
    <row r="91" spans="1:7" x14ac:dyDescent="0.25">
      <c r="A91" s="13" t="s">
        <v>836</v>
      </c>
      <c r="B91" s="12"/>
      <c r="C91" s="12"/>
      <c r="D91" s="12"/>
      <c r="E91" s="12"/>
      <c r="F91" s="12"/>
      <c r="G91" s="12"/>
    </row>
    <row r="92" spans="1:7" x14ac:dyDescent="0.25">
      <c r="A92" s="11" t="s">
        <v>837</v>
      </c>
      <c r="B92" s="12"/>
      <c r="C92" s="12">
        <v>1982.5170000000003</v>
      </c>
      <c r="D92" s="12">
        <v>305.76799999999997</v>
      </c>
      <c r="E92" s="12">
        <v>146.50799999999998</v>
      </c>
      <c r="F92" s="12">
        <v>61.094000000000001</v>
      </c>
      <c r="G92" s="12">
        <v>590.08100000000002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pivotSelection pane="bottomRight" click="1" r:id="rId1">
        <pivotArea field="0" type="button" dataOnly="0" labelOnly="1" outline="0" axis="axisPage" fieldPosition="0"/>
      </pivotSelection>
    </sheetView>
  </sheetViews>
  <sheetFormatPr defaultRowHeight="15" x14ac:dyDescent="0.25"/>
  <cols>
    <col min="1" max="1" width="115.140625" bestFit="1" customWidth="1"/>
    <col min="2" max="6" width="21.42578125" bestFit="1" customWidth="1"/>
    <col min="7" max="7" width="13" bestFit="1" customWidth="1"/>
  </cols>
  <sheetData>
    <row r="1" spans="1:7" x14ac:dyDescent="0.25">
      <c r="A1" s="10" t="s">
        <v>0</v>
      </c>
      <c r="B1" t="s">
        <v>18</v>
      </c>
    </row>
    <row r="3" spans="1:7" x14ac:dyDescent="0.25">
      <c r="A3" s="10" t="s">
        <v>835</v>
      </c>
      <c r="B3" t="s">
        <v>838</v>
      </c>
      <c r="C3" t="s">
        <v>839</v>
      </c>
      <c r="D3" t="s">
        <v>840</v>
      </c>
      <c r="E3" t="s">
        <v>841</v>
      </c>
      <c r="F3" t="s">
        <v>842</v>
      </c>
      <c r="G3" t="s">
        <v>843</v>
      </c>
    </row>
    <row r="4" spans="1:7" x14ac:dyDescent="0.25">
      <c r="A4" s="11" t="s">
        <v>54</v>
      </c>
      <c r="B4" s="12">
        <v>4.5589999999999993</v>
      </c>
      <c r="C4" s="12">
        <v>73.606999999999999</v>
      </c>
      <c r="D4" s="12">
        <v>60.055999999999997</v>
      </c>
      <c r="E4" s="12">
        <v>51.198000000000008</v>
      </c>
      <c r="F4" s="12">
        <v>30.387</v>
      </c>
      <c r="G4" s="12">
        <v>86.1</v>
      </c>
    </row>
    <row r="5" spans="1:7" x14ac:dyDescent="0.25">
      <c r="A5" s="13" t="s">
        <v>52</v>
      </c>
      <c r="B5" s="12"/>
      <c r="C5" s="12">
        <v>8.9</v>
      </c>
      <c r="D5" s="12">
        <v>4.8999999999999995</v>
      </c>
      <c r="E5" s="12">
        <v>2.9</v>
      </c>
      <c r="F5" s="12">
        <v>2.6</v>
      </c>
      <c r="G5" s="12"/>
    </row>
    <row r="6" spans="1:7" x14ac:dyDescent="0.25">
      <c r="A6" s="13" t="s">
        <v>88</v>
      </c>
      <c r="B6" s="12"/>
      <c r="C6" s="12">
        <v>7.6180000000000003</v>
      </c>
      <c r="D6" s="12">
        <v>6.8230000000000004</v>
      </c>
      <c r="E6" s="12">
        <v>8.5960000000000001</v>
      </c>
      <c r="F6" s="12">
        <v>9.5020000000000007</v>
      </c>
      <c r="G6" s="12">
        <v>6</v>
      </c>
    </row>
    <row r="7" spans="1:7" x14ac:dyDescent="0.25">
      <c r="A7" s="13" t="s">
        <v>143</v>
      </c>
      <c r="B7" s="12"/>
      <c r="C7" s="12">
        <v>4.6619999999999999</v>
      </c>
      <c r="D7" s="12">
        <v>7.7009999999999996</v>
      </c>
      <c r="E7" s="12">
        <v>8.2010000000000005</v>
      </c>
      <c r="F7" s="12">
        <v>6.9009999999999998</v>
      </c>
      <c r="G7" s="12"/>
    </row>
    <row r="8" spans="1:7" x14ac:dyDescent="0.25">
      <c r="A8" s="13" t="s">
        <v>283</v>
      </c>
      <c r="B8" s="12"/>
      <c r="C8" s="12">
        <v>1.3180000000000001</v>
      </c>
      <c r="D8" s="12">
        <v>1.34</v>
      </c>
      <c r="E8" s="12">
        <v>1.3620000000000001</v>
      </c>
      <c r="F8" s="12">
        <v>1.3839999999999999</v>
      </c>
      <c r="G8" s="12"/>
    </row>
    <row r="9" spans="1:7" x14ac:dyDescent="0.25">
      <c r="A9" s="13" t="s">
        <v>494</v>
      </c>
      <c r="B9" s="12">
        <v>0.20899999999999999</v>
      </c>
      <c r="C9" s="12">
        <v>8.0590000000000011</v>
      </c>
      <c r="D9" s="12">
        <v>6.7920000000000007</v>
      </c>
      <c r="E9" s="12">
        <v>5.1390000000000002</v>
      </c>
      <c r="F9" s="12"/>
      <c r="G9" s="12"/>
    </row>
    <row r="10" spans="1:7" x14ac:dyDescent="0.25">
      <c r="A10" s="13" t="s">
        <v>507</v>
      </c>
      <c r="B10" s="12"/>
      <c r="C10" s="12">
        <v>32.5</v>
      </c>
      <c r="D10" s="12">
        <v>32.5</v>
      </c>
      <c r="E10" s="12">
        <v>25</v>
      </c>
      <c r="F10" s="12">
        <v>10</v>
      </c>
      <c r="G10" s="12"/>
    </row>
    <row r="11" spans="1:7" x14ac:dyDescent="0.25">
      <c r="A11" s="13" t="s">
        <v>557</v>
      </c>
      <c r="B11" s="12">
        <v>4.3499999999999996</v>
      </c>
      <c r="C11" s="12">
        <v>10.55</v>
      </c>
      <c r="D11" s="12"/>
      <c r="E11" s="12"/>
      <c r="F11" s="12"/>
      <c r="G11" s="12"/>
    </row>
    <row r="12" spans="1:7" x14ac:dyDescent="0.25">
      <c r="A12" s="13" t="s">
        <v>584</v>
      </c>
      <c r="B12" s="12"/>
      <c r="C12" s="12"/>
      <c r="D12" s="12"/>
      <c r="E12" s="12"/>
      <c r="F12" s="12"/>
      <c r="G12" s="12">
        <v>80.099999999999994</v>
      </c>
    </row>
    <row r="13" spans="1:7" x14ac:dyDescent="0.25">
      <c r="A13" s="11" t="s">
        <v>80</v>
      </c>
      <c r="B13" s="12">
        <v>5.6819999999999995</v>
      </c>
      <c r="C13" s="12">
        <v>152.982</v>
      </c>
      <c r="D13" s="12">
        <v>83.888999999999996</v>
      </c>
      <c r="E13" s="12">
        <v>54.75</v>
      </c>
      <c r="F13" s="12">
        <v>7.25</v>
      </c>
      <c r="G13" s="12"/>
    </row>
    <row r="14" spans="1:7" x14ac:dyDescent="0.25">
      <c r="A14" s="13" t="s">
        <v>78</v>
      </c>
      <c r="B14" s="12"/>
      <c r="C14" s="12">
        <v>1.4</v>
      </c>
      <c r="D14" s="12"/>
      <c r="E14" s="12"/>
      <c r="F14" s="12"/>
      <c r="G14" s="12"/>
    </row>
    <row r="15" spans="1:7" x14ac:dyDescent="0.25">
      <c r="A15" s="13" t="s">
        <v>211</v>
      </c>
      <c r="B15" s="12"/>
      <c r="C15" s="12">
        <v>25</v>
      </c>
      <c r="D15" s="12"/>
      <c r="E15" s="12"/>
      <c r="F15" s="12"/>
      <c r="G15" s="12"/>
    </row>
    <row r="16" spans="1:7" x14ac:dyDescent="0.25">
      <c r="A16" s="13" t="s">
        <v>221</v>
      </c>
      <c r="B16" s="12"/>
      <c r="C16" s="12">
        <v>65.25</v>
      </c>
      <c r="D16" s="12">
        <v>55.25</v>
      </c>
      <c r="E16" s="12">
        <v>43.5</v>
      </c>
      <c r="F16" s="12"/>
      <c r="G16" s="12"/>
    </row>
    <row r="17" spans="1:7" x14ac:dyDescent="0.25">
      <c r="A17" s="13" t="s">
        <v>266</v>
      </c>
      <c r="B17" s="12"/>
      <c r="C17" s="12">
        <v>10</v>
      </c>
      <c r="D17" s="12"/>
      <c r="E17" s="12"/>
      <c r="F17" s="12"/>
      <c r="G17" s="12"/>
    </row>
    <row r="18" spans="1:7" x14ac:dyDescent="0.25">
      <c r="A18" s="13" t="s">
        <v>477</v>
      </c>
      <c r="B18" s="12"/>
      <c r="C18" s="12">
        <v>10</v>
      </c>
      <c r="D18" s="12">
        <v>10</v>
      </c>
      <c r="E18" s="12"/>
      <c r="F18" s="12"/>
      <c r="G18" s="12"/>
    </row>
    <row r="19" spans="1:7" x14ac:dyDescent="0.25">
      <c r="A19" s="13" t="s">
        <v>499</v>
      </c>
      <c r="B19" s="12"/>
      <c r="C19" s="12">
        <v>1</v>
      </c>
      <c r="D19" s="12">
        <v>1</v>
      </c>
      <c r="E19" s="12"/>
      <c r="F19" s="12"/>
      <c r="G19" s="12"/>
    </row>
    <row r="20" spans="1:7" x14ac:dyDescent="0.25">
      <c r="A20" s="13" t="s">
        <v>520</v>
      </c>
      <c r="B20" s="12">
        <v>2.4</v>
      </c>
      <c r="C20" s="12">
        <v>8.8060000000000009</v>
      </c>
      <c r="D20" s="12">
        <v>5.3719999999999999</v>
      </c>
      <c r="E20" s="12"/>
      <c r="F20" s="12"/>
      <c r="G20" s="12"/>
    </row>
    <row r="21" spans="1:7" x14ac:dyDescent="0.25">
      <c r="A21" s="13" t="s">
        <v>539</v>
      </c>
      <c r="B21" s="12"/>
      <c r="C21" s="12">
        <v>4</v>
      </c>
      <c r="D21" s="12">
        <v>4</v>
      </c>
      <c r="E21" s="12">
        <v>4</v>
      </c>
      <c r="F21" s="12"/>
      <c r="G21" s="12"/>
    </row>
    <row r="22" spans="1:7" x14ac:dyDescent="0.25">
      <c r="A22" s="13" t="s">
        <v>569</v>
      </c>
      <c r="B22" s="12"/>
      <c r="C22" s="12"/>
      <c r="D22" s="12">
        <v>7.25</v>
      </c>
      <c r="E22" s="12">
        <v>7.25</v>
      </c>
      <c r="F22" s="12">
        <v>7.25</v>
      </c>
      <c r="G22" s="12"/>
    </row>
    <row r="23" spans="1:7" x14ac:dyDescent="0.25">
      <c r="A23" s="13" t="s">
        <v>600</v>
      </c>
      <c r="B23" s="12">
        <v>3.0070000000000001</v>
      </c>
      <c r="C23" s="12">
        <v>2.3570000000000002</v>
      </c>
      <c r="D23" s="12"/>
      <c r="E23" s="12"/>
      <c r="F23" s="12"/>
      <c r="G23" s="12"/>
    </row>
    <row r="24" spans="1:7" x14ac:dyDescent="0.25">
      <c r="A24" s="13" t="s">
        <v>602</v>
      </c>
      <c r="B24" s="12"/>
      <c r="C24" s="12">
        <v>18</v>
      </c>
      <c r="D24" s="12"/>
      <c r="E24" s="12"/>
      <c r="F24" s="12"/>
      <c r="G24" s="12"/>
    </row>
    <row r="25" spans="1:7" x14ac:dyDescent="0.25">
      <c r="A25" s="13" t="s">
        <v>611</v>
      </c>
      <c r="B25" s="12">
        <v>9.5000000000000001E-2</v>
      </c>
      <c r="C25" s="12">
        <v>0.91900000000000004</v>
      </c>
      <c r="D25" s="12">
        <v>1.0169999999999999</v>
      </c>
      <c r="E25" s="12"/>
      <c r="F25" s="12"/>
      <c r="G25" s="12"/>
    </row>
    <row r="26" spans="1:7" x14ac:dyDescent="0.25">
      <c r="A26" s="13" t="s">
        <v>690</v>
      </c>
      <c r="B26" s="12">
        <v>0.18</v>
      </c>
      <c r="C26" s="12">
        <v>2.25</v>
      </c>
      <c r="D26" s="12"/>
      <c r="E26" s="12"/>
      <c r="F26" s="12"/>
      <c r="G26" s="12"/>
    </row>
    <row r="27" spans="1:7" x14ac:dyDescent="0.25">
      <c r="A27" s="13" t="s">
        <v>723</v>
      </c>
      <c r="B27" s="12"/>
      <c r="C27" s="12">
        <v>4</v>
      </c>
      <c r="D27" s="12"/>
      <c r="E27" s="12"/>
      <c r="F27" s="12"/>
      <c r="G27" s="12"/>
    </row>
    <row r="28" spans="1:7" x14ac:dyDescent="0.25">
      <c r="A28" s="11" t="s">
        <v>34</v>
      </c>
      <c r="B28" s="12">
        <v>107.018</v>
      </c>
      <c r="C28" s="12">
        <v>471.96499999999997</v>
      </c>
      <c r="D28" s="12">
        <v>167.441</v>
      </c>
      <c r="E28" s="12">
        <v>46.375999999999998</v>
      </c>
      <c r="F28" s="12">
        <v>11.256</v>
      </c>
      <c r="G28" s="12">
        <v>3195.15</v>
      </c>
    </row>
    <row r="29" spans="1:7" x14ac:dyDescent="0.25">
      <c r="A29" s="13" t="s">
        <v>42</v>
      </c>
      <c r="B29" s="12">
        <v>0.5</v>
      </c>
      <c r="C29" s="12">
        <v>2.5</v>
      </c>
      <c r="D29" s="12"/>
      <c r="E29" s="12"/>
      <c r="F29" s="12"/>
      <c r="G29" s="12"/>
    </row>
    <row r="30" spans="1:7" x14ac:dyDescent="0.25">
      <c r="A30" s="13" t="s">
        <v>76</v>
      </c>
      <c r="B30" s="12"/>
      <c r="C30" s="12"/>
      <c r="D30" s="12"/>
      <c r="E30" s="12"/>
      <c r="F30" s="12"/>
      <c r="G30" s="12">
        <v>45</v>
      </c>
    </row>
    <row r="31" spans="1:7" x14ac:dyDescent="0.25">
      <c r="A31" s="13" t="s">
        <v>86</v>
      </c>
      <c r="B31" s="12"/>
      <c r="C31" s="12">
        <v>2.42</v>
      </c>
      <c r="D31" s="12">
        <v>2.42</v>
      </c>
      <c r="E31" s="12">
        <v>2.42</v>
      </c>
      <c r="F31" s="12">
        <v>2.42</v>
      </c>
      <c r="G31" s="12"/>
    </row>
    <row r="32" spans="1:7" x14ac:dyDescent="0.25">
      <c r="A32" s="13" t="s">
        <v>102</v>
      </c>
      <c r="B32" s="12">
        <v>0.06</v>
      </c>
      <c r="C32" s="12">
        <v>0.185</v>
      </c>
      <c r="D32" s="12">
        <v>0.19800000000000001</v>
      </c>
      <c r="E32" s="12">
        <v>0.19800000000000001</v>
      </c>
      <c r="F32" s="12">
        <v>0.19800000000000001</v>
      </c>
      <c r="G32" s="12">
        <v>0.63900000000000001</v>
      </c>
    </row>
    <row r="33" spans="1:7" x14ac:dyDescent="0.25">
      <c r="A33" s="13" t="s">
        <v>105</v>
      </c>
      <c r="B33" s="12">
        <v>0.05</v>
      </c>
      <c r="C33" s="12">
        <v>0.55000000000000004</v>
      </c>
      <c r="D33" s="12">
        <v>0.15</v>
      </c>
      <c r="E33" s="12">
        <v>0.15</v>
      </c>
      <c r="F33" s="12">
        <v>0.1</v>
      </c>
      <c r="G33" s="12">
        <v>149</v>
      </c>
    </row>
    <row r="34" spans="1:7" x14ac:dyDescent="0.25">
      <c r="A34" s="13" t="s">
        <v>193</v>
      </c>
      <c r="B34" s="12"/>
      <c r="C34" s="12"/>
      <c r="D34" s="12"/>
      <c r="E34" s="12"/>
      <c r="F34" s="12"/>
      <c r="G34" s="12">
        <v>3000</v>
      </c>
    </row>
    <row r="35" spans="1:7" x14ac:dyDescent="0.25">
      <c r="A35" s="13" t="s">
        <v>218</v>
      </c>
      <c r="B35" s="12">
        <v>45.1</v>
      </c>
      <c r="C35" s="12">
        <v>72.3</v>
      </c>
      <c r="D35" s="12"/>
      <c r="E35" s="12"/>
      <c r="F35" s="12"/>
      <c r="G35" s="12"/>
    </row>
    <row r="36" spans="1:7" x14ac:dyDescent="0.25">
      <c r="A36" s="13" t="s">
        <v>291</v>
      </c>
      <c r="B36" s="12"/>
      <c r="C36" s="12">
        <v>28.222000000000001</v>
      </c>
      <c r="D36" s="12">
        <v>28.222000000000001</v>
      </c>
      <c r="E36" s="12"/>
      <c r="F36" s="12"/>
      <c r="G36" s="12"/>
    </row>
    <row r="37" spans="1:7" x14ac:dyDescent="0.25">
      <c r="A37" s="13" t="s">
        <v>323</v>
      </c>
      <c r="B37" s="12"/>
      <c r="C37" s="12">
        <v>2.5</v>
      </c>
      <c r="D37" s="12"/>
      <c r="E37" s="12"/>
      <c r="F37" s="12"/>
      <c r="G37" s="12"/>
    </row>
    <row r="38" spans="1:7" x14ac:dyDescent="0.25">
      <c r="A38" s="13" t="s">
        <v>354</v>
      </c>
      <c r="B38" s="12"/>
      <c r="C38" s="12"/>
      <c r="D38" s="12"/>
      <c r="E38" s="12"/>
      <c r="F38" s="12"/>
      <c r="G38" s="12">
        <v>0.4</v>
      </c>
    </row>
    <row r="39" spans="1:7" x14ac:dyDescent="0.25">
      <c r="A39" s="13" t="s">
        <v>360</v>
      </c>
      <c r="B39" s="12"/>
      <c r="C39" s="12">
        <v>3.097</v>
      </c>
      <c r="D39" s="12">
        <v>3.2589999999999999</v>
      </c>
      <c r="E39" s="12">
        <v>3.1080000000000001</v>
      </c>
      <c r="F39" s="12">
        <v>3.0379999999999998</v>
      </c>
      <c r="G39" s="12"/>
    </row>
    <row r="40" spans="1:7" x14ac:dyDescent="0.25">
      <c r="A40" s="13" t="s">
        <v>381</v>
      </c>
      <c r="B40" s="12">
        <v>0.89500000000000002</v>
      </c>
      <c r="C40" s="12">
        <v>32.102000000000004</v>
      </c>
      <c r="D40" s="12">
        <v>8.4030000000000005</v>
      </c>
      <c r="E40" s="12"/>
      <c r="F40" s="12"/>
      <c r="G40" s="12"/>
    </row>
    <row r="41" spans="1:7" x14ac:dyDescent="0.25">
      <c r="A41" s="13" t="s">
        <v>400</v>
      </c>
      <c r="B41" s="12">
        <v>6</v>
      </c>
      <c r="C41" s="12"/>
      <c r="D41" s="12"/>
      <c r="E41" s="12"/>
      <c r="F41" s="12"/>
      <c r="G41" s="12"/>
    </row>
    <row r="42" spans="1:7" x14ac:dyDescent="0.25">
      <c r="A42" s="13" t="s">
        <v>408</v>
      </c>
      <c r="B42" s="12"/>
      <c r="C42" s="12"/>
      <c r="D42" s="12"/>
      <c r="E42" s="12"/>
      <c r="F42" s="12"/>
      <c r="G42" s="12">
        <v>0.111</v>
      </c>
    </row>
    <row r="43" spans="1:7" x14ac:dyDescent="0.25">
      <c r="A43" s="13" t="s">
        <v>457</v>
      </c>
      <c r="B43" s="12">
        <v>3.6</v>
      </c>
      <c r="C43" s="12">
        <v>6.3</v>
      </c>
      <c r="D43" s="12"/>
      <c r="E43" s="12"/>
      <c r="F43" s="12"/>
      <c r="G43" s="12"/>
    </row>
    <row r="44" spans="1:7" x14ac:dyDescent="0.25">
      <c r="A44" s="13" t="s">
        <v>524</v>
      </c>
      <c r="B44" s="12"/>
      <c r="C44" s="12">
        <v>54</v>
      </c>
      <c r="D44" s="12">
        <v>54</v>
      </c>
      <c r="E44" s="12"/>
      <c r="F44" s="12"/>
      <c r="G44" s="12"/>
    </row>
    <row r="45" spans="1:7" x14ac:dyDescent="0.25">
      <c r="A45" s="13" t="s">
        <v>645</v>
      </c>
      <c r="B45" s="12">
        <v>0.3</v>
      </c>
      <c r="C45" s="12">
        <v>2</v>
      </c>
      <c r="D45" s="12"/>
      <c r="E45" s="12"/>
      <c r="F45" s="12"/>
      <c r="G45" s="12"/>
    </row>
    <row r="46" spans="1:7" x14ac:dyDescent="0.25">
      <c r="A46" s="13" t="s">
        <v>647</v>
      </c>
      <c r="B46" s="12">
        <v>0.44700000000000001</v>
      </c>
      <c r="C46" s="12">
        <v>0.28899999999999998</v>
      </c>
      <c r="D46" s="12">
        <v>0.28899999999999998</v>
      </c>
      <c r="E46" s="12"/>
      <c r="F46" s="12"/>
      <c r="G46" s="12"/>
    </row>
    <row r="47" spans="1:7" x14ac:dyDescent="0.25">
      <c r="A47" s="13" t="s">
        <v>670</v>
      </c>
      <c r="B47" s="12"/>
      <c r="C47" s="12">
        <v>10</v>
      </c>
      <c r="D47" s="12"/>
      <c r="E47" s="12"/>
      <c r="F47" s="12"/>
      <c r="G47" s="12"/>
    </row>
    <row r="48" spans="1:7" x14ac:dyDescent="0.25">
      <c r="A48" s="13" t="s">
        <v>692</v>
      </c>
      <c r="B48" s="12">
        <v>6.6000000000000003E-2</v>
      </c>
      <c r="C48" s="12">
        <v>5.5</v>
      </c>
      <c r="D48" s="12">
        <v>5.5</v>
      </c>
      <c r="E48" s="12">
        <v>5.5</v>
      </c>
      <c r="F48" s="12">
        <v>5.5</v>
      </c>
      <c r="G48" s="12"/>
    </row>
    <row r="49" spans="1:7" x14ac:dyDescent="0.25">
      <c r="A49" s="13" t="s">
        <v>709</v>
      </c>
      <c r="B49" s="12">
        <v>50</v>
      </c>
      <c r="C49" s="12">
        <v>250</v>
      </c>
      <c r="D49" s="12">
        <v>65</v>
      </c>
      <c r="E49" s="12">
        <v>35</v>
      </c>
      <c r="F49" s="12"/>
      <c r="G49" s="12"/>
    </row>
    <row r="50" spans="1:7" x14ac:dyDescent="0.25">
      <c r="A50" s="11" t="s">
        <v>216</v>
      </c>
      <c r="B50" s="12">
        <v>5</v>
      </c>
      <c r="C50" s="12">
        <v>150.38200000000001</v>
      </c>
      <c r="D50" s="12">
        <v>152</v>
      </c>
      <c r="E50" s="12">
        <v>133.57900000000001</v>
      </c>
      <c r="F50" s="12">
        <v>65.790000000000006</v>
      </c>
      <c r="G50" s="12"/>
    </row>
    <row r="51" spans="1:7" x14ac:dyDescent="0.25">
      <c r="A51" s="13" t="s">
        <v>214</v>
      </c>
      <c r="B51" s="12">
        <v>5</v>
      </c>
      <c r="C51" s="12"/>
      <c r="D51" s="12"/>
      <c r="E51" s="12"/>
      <c r="F51" s="12"/>
      <c r="G51" s="12"/>
    </row>
    <row r="52" spans="1:7" x14ac:dyDescent="0.25">
      <c r="A52" s="13" t="s">
        <v>264</v>
      </c>
      <c r="B52" s="12"/>
      <c r="C52" s="12">
        <v>46.796999999999997</v>
      </c>
      <c r="D52" s="12">
        <v>42.445</v>
      </c>
      <c r="E52" s="12">
        <v>34.924999999999997</v>
      </c>
      <c r="F52" s="12">
        <v>30.077999999999999</v>
      </c>
      <c r="G52" s="12"/>
    </row>
    <row r="53" spans="1:7" x14ac:dyDescent="0.25">
      <c r="A53" s="13" t="s">
        <v>543</v>
      </c>
      <c r="B53" s="12"/>
      <c r="C53" s="12">
        <v>36.917999999999999</v>
      </c>
      <c r="D53" s="12">
        <v>42.887999999999998</v>
      </c>
      <c r="E53" s="12">
        <v>31.988</v>
      </c>
      <c r="F53" s="12">
        <v>35.712000000000003</v>
      </c>
      <c r="G53" s="12"/>
    </row>
    <row r="54" spans="1:7" x14ac:dyDescent="0.25">
      <c r="A54" s="13" t="s">
        <v>652</v>
      </c>
      <c r="B54" s="12"/>
      <c r="C54" s="12">
        <v>66.667000000000002</v>
      </c>
      <c r="D54" s="12">
        <v>66.667000000000002</v>
      </c>
      <c r="E54" s="12">
        <v>66.665999999999997</v>
      </c>
      <c r="F54" s="12"/>
      <c r="G54" s="12"/>
    </row>
    <row r="55" spans="1:7" x14ac:dyDescent="0.25">
      <c r="A55" s="11" t="s">
        <v>153</v>
      </c>
      <c r="B55" s="12">
        <v>9.0779999999999959</v>
      </c>
      <c r="C55" s="12">
        <v>12.875</v>
      </c>
      <c r="D55" s="12">
        <v>3.427</v>
      </c>
      <c r="E55" s="12">
        <v>3.4290000000000003</v>
      </c>
      <c r="F55" s="12">
        <v>3.431</v>
      </c>
      <c r="G55" s="12">
        <v>6.1859999999999999</v>
      </c>
    </row>
    <row r="56" spans="1:7" x14ac:dyDescent="0.25">
      <c r="A56" s="13" t="s">
        <v>151</v>
      </c>
      <c r="B56" s="12">
        <v>13.25</v>
      </c>
      <c r="C56" s="12"/>
      <c r="D56" s="12"/>
      <c r="E56" s="12"/>
      <c r="F56" s="12"/>
      <c r="G56" s="12"/>
    </row>
    <row r="57" spans="1:7" x14ac:dyDescent="0.25">
      <c r="A57" s="13" t="s">
        <v>157</v>
      </c>
      <c r="B57" s="12">
        <v>9.1920000000000002</v>
      </c>
      <c r="C57" s="12">
        <v>3.8519999999999999</v>
      </c>
      <c r="D57" s="12"/>
      <c r="E57" s="12"/>
      <c r="F57" s="12"/>
      <c r="G57" s="12"/>
    </row>
    <row r="58" spans="1:7" x14ac:dyDescent="0.25">
      <c r="A58" s="13" t="s">
        <v>159</v>
      </c>
      <c r="B58" s="12">
        <v>1.7529999999999999</v>
      </c>
      <c r="C58" s="12"/>
      <c r="D58" s="12"/>
      <c r="E58" s="12"/>
      <c r="F58" s="12"/>
      <c r="G58" s="12"/>
    </row>
    <row r="59" spans="1:7" x14ac:dyDescent="0.25">
      <c r="A59" s="13" t="s">
        <v>447</v>
      </c>
      <c r="B59" s="12">
        <v>1.377</v>
      </c>
      <c r="C59" s="12">
        <v>6.375</v>
      </c>
      <c r="D59" s="12">
        <v>3.0750000000000002</v>
      </c>
      <c r="E59" s="12">
        <v>3.0750000000000002</v>
      </c>
      <c r="F59" s="12">
        <v>3.0750000000000002</v>
      </c>
      <c r="G59" s="12">
        <v>5.343</v>
      </c>
    </row>
    <row r="60" spans="1:7" x14ac:dyDescent="0.25">
      <c r="A60" s="13" t="s">
        <v>598</v>
      </c>
      <c r="B60" s="12">
        <v>0.10100000000000001</v>
      </c>
      <c r="C60" s="12">
        <v>2.298</v>
      </c>
      <c r="D60" s="12"/>
      <c r="E60" s="12"/>
      <c r="F60" s="12"/>
      <c r="G60" s="12"/>
    </row>
    <row r="61" spans="1:7" x14ac:dyDescent="0.25">
      <c r="A61" s="13" t="s">
        <v>613</v>
      </c>
      <c r="B61" s="12">
        <v>-16.670000000000002</v>
      </c>
      <c r="C61" s="12"/>
      <c r="D61" s="12"/>
      <c r="E61" s="12"/>
      <c r="F61" s="12"/>
      <c r="G61" s="12"/>
    </row>
    <row r="62" spans="1:7" x14ac:dyDescent="0.25">
      <c r="A62" s="13" t="s">
        <v>699</v>
      </c>
      <c r="B62" s="12">
        <v>7.4999999999999997E-2</v>
      </c>
      <c r="C62" s="12">
        <v>0.35</v>
      </c>
      <c r="D62" s="12">
        <v>0.35199999999999998</v>
      </c>
      <c r="E62" s="12">
        <v>0.35399999999999998</v>
      </c>
      <c r="F62" s="12">
        <v>0.35599999999999998</v>
      </c>
      <c r="G62" s="12">
        <v>0.84299999999999997</v>
      </c>
    </row>
    <row r="63" spans="1:7" x14ac:dyDescent="0.25">
      <c r="A63" s="11" t="s">
        <v>421</v>
      </c>
      <c r="B63" s="12"/>
      <c r="C63" s="12">
        <v>6.45</v>
      </c>
      <c r="D63" s="12">
        <v>10.522</v>
      </c>
      <c r="E63" s="12">
        <v>9.9819999999999993</v>
      </c>
      <c r="F63" s="12">
        <v>10.891999999999999</v>
      </c>
      <c r="G63" s="12"/>
    </row>
    <row r="64" spans="1:7" x14ac:dyDescent="0.25">
      <c r="A64" s="13" t="s">
        <v>626</v>
      </c>
      <c r="B64" s="12"/>
      <c r="C64" s="12">
        <v>6.45</v>
      </c>
      <c r="D64" s="12">
        <v>10.522</v>
      </c>
      <c r="E64" s="12">
        <v>9.9819999999999993</v>
      </c>
      <c r="F64" s="12">
        <v>10.891999999999999</v>
      </c>
      <c r="G64" s="12"/>
    </row>
    <row r="65" spans="1:7" x14ac:dyDescent="0.25">
      <c r="A65" s="11" t="s">
        <v>228</v>
      </c>
      <c r="B65" s="12">
        <v>16</v>
      </c>
      <c r="C65" s="12">
        <v>16</v>
      </c>
      <c r="D65" s="12"/>
      <c r="E65" s="12"/>
      <c r="F65" s="12"/>
      <c r="G65" s="12"/>
    </row>
    <row r="66" spans="1:7" x14ac:dyDescent="0.25">
      <c r="A66" s="13" t="s">
        <v>368</v>
      </c>
      <c r="B66" s="12">
        <v>16</v>
      </c>
      <c r="C66" s="12">
        <v>16</v>
      </c>
      <c r="D66" s="12"/>
      <c r="E66" s="12"/>
      <c r="F66" s="12"/>
      <c r="G66" s="12"/>
    </row>
    <row r="67" spans="1:7" x14ac:dyDescent="0.25">
      <c r="A67" s="11" t="s">
        <v>262</v>
      </c>
      <c r="B67" s="12">
        <v>0.04</v>
      </c>
      <c r="C67" s="12">
        <v>0.2</v>
      </c>
      <c r="D67" s="12">
        <v>0.2</v>
      </c>
      <c r="E67" s="12">
        <v>0.2</v>
      </c>
      <c r="F67" s="12">
        <v>0.2</v>
      </c>
      <c r="G67" s="12"/>
    </row>
    <row r="68" spans="1:7" x14ac:dyDescent="0.25">
      <c r="A68" s="13" t="s">
        <v>715</v>
      </c>
      <c r="B68" s="12">
        <v>0.04</v>
      </c>
      <c r="C68" s="12">
        <v>0.2</v>
      </c>
      <c r="D68" s="12">
        <v>0.2</v>
      </c>
      <c r="E68" s="12">
        <v>0.2</v>
      </c>
      <c r="F68" s="12">
        <v>0.2</v>
      </c>
      <c r="G68" s="12"/>
    </row>
    <row r="69" spans="1:7" x14ac:dyDescent="0.25">
      <c r="A69" s="11" t="s">
        <v>21</v>
      </c>
      <c r="B69" s="12">
        <v>0.4</v>
      </c>
      <c r="C69" s="12">
        <v>228.66900000000001</v>
      </c>
      <c r="D69" s="12">
        <v>278.34399999999999</v>
      </c>
      <c r="E69" s="12">
        <v>185.47900000000001</v>
      </c>
      <c r="F69" s="12">
        <v>219.37100000000001</v>
      </c>
      <c r="G69" s="12">
        <v>3.9</v>
      </c>
    </row>
    <row r="70" spans="1:7" x14ac:dyDescent="0.25">
      <c r="A70" s="13" t="s">
        <v>19</v>
      </c>
      <c r="B70" s="12"/>
      <c r="C70" s="12">
        <v>12.241</v>
      </c>
      <c r="D70" s="12">
        <v>64.067999999999998</v>
      </c>
      <c r="E70" s="12">
        <v>89.644999999999996</v>
      </c>
      <c r="F70" s="12">
        <v>112.295</v>
      </c>
      <c r="G70" s="12"/>
    </row>
    <row r="71" spans="1:7" x14ac:dyDescent="0.25">
      <c r="A71" s="13" t="s">
        <v>243</v>
      </c>
      <c r="B71" s="12"/>
      <c r="C71" s="12">
        <v>1.1379999999999999</v>
      </c>
      <c r="D71" s="12">
        <v>1.1499999999999999</v>
      </c>
      <c r="E71" s="12">
        <v>0.27500000000000002</v>
      </c>
      <c r="F71" s="12">
        <v>0.27600000000000002</v>
      </c>
      <c r="G71" s="12"/>
    </row>
    <row r="72" spans="1:7" x14ac:dyDescent="0.25">
      <c r="A72" s="13" t="s">
        <v>377</v>
      </c>
      <c r="B72" s="12"/>
      <c r="C72" s="12">
        <v>6.194</v>
      </c>
      <c r="D72" s="12">
        <v>10.180999999999999</v>
      </c>
      <c r="E72" s="12">
        <v>7.9740000000000002</v>
      </c>
      <c r="F72" s="12">
        <v>7.9740000000000002</v>
      </c>
      <c r="G72" s="12"/>
    </row>
    <row r="73" spans="1:7" x14ac:dyDescent="0.25">
      <c r="A73" s="13" t="s">
        <v>453</v>
      </c>
      <c r="B73" s="12"/>
      <c r="C73" s="12">
        <v>24.439</v>
      </c>
      <c r="D73" s="12">
        <v>24.832000000000001</v>
      </c>
      <c r="E73" s="12">
        <v>25.187000000000001</v>
      </c>
      <c r="F73" s="12">
        <v>25.498000000000001</v>
      </c>
      <c r="G73" s="12"/>
    </row>
    <row r="74" spans="1:7" x14ac:dyDescent="0.25">
      <c r="A74" s="13" t="s">
        <v>490</v>
      </c>
      <c r="B74" s="12"/>
      <c r="C74" s="12">
        <v>106.9</v>
      </c>
      <c r="D74" s="12">
        <v>109.8</v>
      </c>
      <c r="E74" s="12"/>
      <c r="F74" s="12"/>
      <c r="G74" s="12">
        <v>3.9</v>
      </c>
    </row>
    <row r="75" spans="1:7" x14ac:dyDescent="0.25">
      <c r="A75" s="13" t="s">
        <v>533</v>
      </c>
      <c r="B75" s="12"/>
      <c r="C75" s="12">
        <v>16.196999999999999</v>
      </c>
      <c r="D75" s="12">
        <v>18.312999999999999</v>
      </c>
      <c r="E75" s="12">
        <v>22.398</v>
      </c>
      <c r="F75" s="12">
        <v>23.327999999999999</v>
      </c>
      <c r="G75" s="12"/>
    </row>
    <row r="76" spans="1:7" x14ac:dyDescent="0.25">
      <c r="A76" s="13" t="s">
        <v>643</v>
      </c>
      <c r="B76" s="12">
        <v>0.4</v>
      </c>
      <c r="C76" s="12">
        <v>1.56</v>
      </c>
      <c r="D76" s="12"/>
      <c r="E76" s="12"/>
      <c r="F76" s="12"/>
      <c r="G76" s="12"/>
    </row>
    <row r="77" spans="1:7" x14ac:dyDescent="0.25">
      <c r="A77" s="13" t="s">
        <v>661</v>
      </c>
      <c r="B77" s="12"/>
      <c r="C77" s="12">
        <v>60</v>
      </c>
      <c r="D77" s="12">
        <v>50</v>
      </c>
      <c r="E77" s="12">
        <v>40</v>
      </c>
      <c r="F77" s="12">
        <v>50</v>
      </c>
      <c r="G77" s="12"/>
    </row>
    <row r="78" spans="1:7" x14ac:dyDescent="0.25">
      <c r="A78" s="11" t="s">
        <v>550</v>
      </c>
      <c r="B78" s="12"/>
      <c r="C78" s="12">
        <v>50.505000000000003</v>
      </c>
      <c r="D78" s="12">
        <v>80.254999999999995</v>
      </c>
      <c r="E78" s="12">
        <v>80.254999999999995</v>
      </c>
      <c r="F78" s="12">
        <v>240.005</v>
      </c>
      <c r="G78" s="12"/>
    </row>
    <row r="79" spans="1:7" x14ac:dyDescent="0.25">
      <c r="A79" s="13" t="s">
        <v>548</v>
      </c>
      <c r="B79" s="12"/>
      <c r="C79" s="12">
        <v>4.5049999999999999</v>
      </c>
      <c r="D79" s="12">
        <v>4.5049999999999999</v>
      </c>
      <c r="E79" s="12">
        <v>4.5049999999999999</v>
      </c>
      <c r="F79" s="12">
        <v>4.5049999999999999</v>
      </c>
      <c r="G79" s="12"/>
    </row>
    <row r="80" spans="1:7" x14ac:dyDescent="0.25">
      <c r="A80" s="13" t="s">
        <v>555</v>
      </c>
      <c r="B80" s="12"/>
      <c r="C80" s="12">
        <v>46</v>
      </c>
      <c r="D80" s="12">
        <v>75.75</v>
      </c>
      <c r="E80" s="12">
        <v>75.75</v>
      </c>
      <c r="F80" s="12">
        <v>235.5</v>
      </c>
      <c r="G80" s="12"/>
    </row>
    <row r="81" spans="1:7" x14ac:dyDescent="0.25">
      <c r="A81" s="11" t="s">
        <v>117</v>
      </c>
      <c r="B81" s="12">
        <v>53.781999999999996</v>
      </c>
      <c r="C81" s="12">
        <v>95.073999999999998</v>
      </c>
      <c r="D81" s="12">
        <v>81.573999999999998</v>
      </c>
      <c r="E81" s="12">
        <v>81.573999999999998</v>
      </c>
      <c r="F81" s="12">
        <v>8.5739999999999998</v>
      </c>
      <c r="G81" s="12">
        <v>50</v>
      </c>
    </row>
    <row r="82" spans="1:7" x14ac:dyDescent="0.25">
      <c r="A82" s="13" t="s">
        <v>450</v>
      </c>
      <c r="B82" s="12">
        <v>25.4</v>
      </c>
      <c r="C82" s="12"/>
      <c r="D82" s="12"/>
      <c r="E82" s="12"/>
      <c r="F82" s="12"/>
      <c r="G82" s="12"/>
    </row>
    <row r="83" spans="1:7" x14ac:dyDescent="0.25">
      <c r="A83" s="13" t="s">
        <v>455</v>
      </c>
      <c r="B83" s="12">
        <v>27.1</v>
      </c>
      <c r="C83" s="12"/>
      <c r="D83" s="12"/>
      <c r="E83" s="12"/>
      <c r="F83" s="12"/>
      <c r="G83" s="12"/>
    </row>
    <row r="84" spans="1:7" x14ac:dyDescent="0.25">
      <c r="A84" s="13" t="s">
        <v>460</v>
      </c>
      <c r="B84" s="12">
        <v>1.282</v>
      </c>
      <c r="C84" s="12"/>
      <c r="D84" s="12"/>
      <c r="E84" s="12"/>
      <c r="F84" s="12"/>
      <c r="G84" s="12"/>
    </row>
    <row r="85" spans="1:7" x14ac:dyDescent="0.25">
      <c r="A85" s="13" t="s">
        <v>546</v>
      </c>
      <c r="B85" s="12"/>
      <c r="C85" s="12">
        <v>1.774</v>
      </c>
      <c r="D85" s="12">
        <v>1.774</v>
      </c>
      <c r="E85" s="12">
        <v>1.774</v>
      </c>
      <c r="F85" s="12">
        <v>1.774</v>
      </c>
      <c r="G85" s="12"/>
    </row>
    <row r="86" spans="1:7" x14ac:dyDescent="0.25">
      <c r="A86" s="13" t="s">
        <v>552</v>
      </c>
      <c r="B86" s="12"/>
      <c r="C86" s="12">
        <v>86.5</v>
      </c>
      <c r="D86" s="12">
        <v>73</v>
      </c>
      <c r="E86" s="12">
        <v>73</v>
      </c>
      <c r="F86" s="12"/>
      <c r="G86" s="12">
        <v>50</v>
      </c>
    </row>
    <row r="87" spans="1:7" x14ac:dyDescent="0.25">
      <c r="A87" s="13" t="s">
        <v>559</v>
      </c>
      <c r="B87" s="12"/>
      <c r="C87" s="12">
        <v>6.8</v>
      </c>
      <c r="D87" s="12">
        <v>6.8</v>
      </c>
      <c r="E87" s="12">
        <v>6.8</v>
      </c>
      <c r="F87" s="12">
        <v>6.8</v>
      </c>
      <c r="G87" s="12"/>
    </row>
    <row r="88" spans="1:7" x14ac:dyDescent="0.25">
      <c r="A88" s="11" t="s">
        <v>348</v>
      </c>
      <c r="B88" s="12"/>
      <c r="C88" s="12">
        <v>68</v>
      </c>
      <c r="D88" s="12">
        <v>95</v>
      </c>
      <c r="E88" s="12">
        <v>223</v>
      </c>
      <c r="F88" s="12">
        <v>324</v>
      </c>
      <c r="G88" s="12"/>
    </row>
    <row r="89" spans="1:7" x14ac:dyDescent="0.25">
      <c r="A89" s="13" t="s">
        <v>346</v>
      </c>
      <c r="B89" s="12"/>
      <c r="C89" s="12">
        <v>58</v>
      </c>
      <c r="D89" s="12">
        <v>85</v>
      </c>
      <c r="E89" s="12">
        <v>213</v>
      </c>
      <c r="F89" s="12">
        <v>314</v>
      </c>
      <c r="G89" s="12"/>
    </row>
    <row r="90" spans="1:7" x14ac:dyDescent="0.25">
      <c r="A90" s="13" t="s">
        <v>685</v>
      </c>
      <c r="B90" s="12"/>
      <c r="C90" s="12">
        <v>10</v>
      </c>
      <c r="D90" s="12">
        <v>10</v>
      </c>
      <c r="E90" s="12">
        <v>10</v>
      </c>
      <c r="F90" s="12">
        <v>10</v>
      </c>
      <c r="G90" s="12"/>
    </row>
    <row r="91" spans="1:7" x14ac:dyDescent="0.25">
      <c r="A91" s="11" t="s">
        <v>209</v>
      </c>
      <c r="B91" s="12">
        <v>45.978999999999999</v>
      </c>
      <c r="C91" s="12">
        <v>56.088000000000001</v>
      </c>
      <c r="D91" s="12">
        <v>28.445999999999998</v>
      </c>
      <c r="E91" s="12">
        <v>3.9609999999999999</v>
      </c>
      <c r="F91" s="12">
        <v>4.1360000000000001</v>
      </c>
      <c r="G91" s="12"/>
    </row>
    <row r="92" spans="1:7" x14ac:dyDescent="0.25">
      <c r="A92" s="13" t="s">
        <v>207</v>
      </c>
      <c r="B92" s="12"/>
      <c r="C92" s="12">
        <v>1.5</v>
      </c>
      <c r="D92" s="12"/>
      <c r="E92" s="12"/>
      <c r="F92" s="12"/>
      <c r="G92" s="12"/>
    </row>
    <row r="93" spans="1:7" x14ac:dyDescent="0.25">
      <c r="A93" s="13" t="s">
        <v>238</v>
      </c>
      <c r="B93" s="12">
        <v>4</v>
      </c>
      <c r="C93" s="12">
        <v>11</v>
      </c>
      <c r="D93" s="12"/>
      <c r="E93" s="12"/>
      <c r="F93" s="12"/>
      <c r="G93" s="12"/>
    </row>
    <row r="94" spans="1:7" x14ac:dyDescent="0.25">
      <c r="A94" s="13" t="s">
        <v>275</v>
      </c>
      <c r="B94" s="12"/>
      <c r="C94" s="12">
        <v>1.105</v>
      </c>
      <c r="D94" s="12">
        <v>1.0030000000000001</v>
      </c>
      <c r="E94" s="12"/>
      <c r="F94" s="12"/>
      <c r="G94" s="12"/>
    </row>
    <row r="95" spans="1:7" x14ac:dyDescent="0.25">
      <c r="A95" s="13" t="s">
        <v>338</v>
      </c>
      <c r="B95" s="12">
        <v>0.2</v>
      </c>
      <c r="C95" s="12">
        <v>2.2999999999999998</v>
      </c>
      <c r="D95" s="12"/>
      <c r="E95" s="12"/>
      <c r="F95" s="12"/>
      <c r="G95" s="12"/>
    </row>
    <row r="96" spans="1:7" x14ac:dyDescent="0.25">
      <c r="A96" s="13" t="s">
        <v>515</v>
      </c>
      <c r="B96" s="12"/>
      <c r="C96" s="12">
        <v>24.812999999999999</v>
      </c>
      <c r="D96" s="12">
        <v>27.442999999999998</v>
      </c>
      <c r="E96" s="12">
        <v>3.9609999999999999</v>
      </c>
      <c r="F96" s="12">
        <v>4.1360000000000001</v>
      </c>
      <c r="G96" s="12"/>
    </row>
    <row r="97" spans="1:7" x14ac:dyDescent="0.25">
      <c r="A97" s="13" t="s">
        <v>527</v>
      </c>
      <c r="B97" s="12">
        <v>0.34200000000000003</v>
      </c>
      <c r="C97" s="12"/>
      <c r="D97" s="12"/>
      <c r="E97" s="12"/>
      <c r="F97" s="12"/>
      <c r="G97" s="12"/>
    </row>
    <row r="98" spans="1:7" x14ac:dyDescent="0.25">
      <c r="A98" s="13" t="s">
        <v>566</v>
      </c>
      <c r="B98" s="12">
        <v>41.2</v>
      </c>
      <c r="C98" s="12">
        <v>11.3</v>
      </c>
      <c r="D98" s="12"/>
      <c r="E98" s="12"/>
      <c r="F98" s="12"/>
      <c r="G98" s="12"/>
    </row>
    <row r="99" spans="1:7" x14ac:dyDescent="0.25">
      <c r="A99" s="13" t="s">
        <v>619</v>
      </c>
      <c r="B99" s="12">
        <v>0.66500000000000004</v>
      </c>
      <c r="C99" s="12">
        <v>0.96499999999999997</v>
      </c>
      <c r="D99" s="12"/>
      <c r="E99" s="12"/>
      <c r="F99" s="12"/>
      <c r="G99" s="12"/>
    </row>
    <row r="100" spans="1:7" x14ac:dyDescent="0.25">
      <c r="A100" s="13" t="s">
        <v>656</v>
      </c>
      <c r="B100" s="12">
        <v>-1.1000000000000001</v>
      </c>
      <c r="C100" s="12">
        <v>3.105</v>
      </c>
      <c r="D100" s="12"/>
      <c r="E100" s="12"/>
      <c r="F100" s="12"/>
      <c r="G100" s="12"/>
    </row>
    <row r="101" spans="1:7" x14ac:dyDescent="0.25">
      <c r="A101" s="13" t="s">
        <v>736</v>
      </c>
      <c r="B101" s="12">
        <v>0.67200000000000004</v>
      </c>
      <c r="C101" s="12"/>
      <c r="D101" s="12"/>
      <c r="E101" s="12"/>
      <c r="F101" s="12"/>
      <c r="G101" s="12"/>
    </row>
    <row r="102" spans="1:7" x14ac:dyDescent="0.25">
      <c r="A102" s="11" t="s">
        <v>141</v>
      </c>
      <c r="B102" s="12"/>
      <c r="C102" s="12">
        <v>7.5549999999999997</v>
      </c>
      <c r="D102" s="12">
        <v>7.5549999999999997</v>
      </c>
      <c r="E102" s="12">
        <v>7.5549999999999997</v>
      </c>
      <c r="F102" s="12">
        <v>7.5549999999999997</v>
      </c>
      <c r="G102" s="12"/>
    </row>
    <row r="103" spans="1:7" x14ac:dyDescent="0.25">
      <c r="A103" s="13" t="s">
        <v>626</v>
      </c>
      <c r="B103" s="12"/>
      <c r="C103" s="12">
        <v>6.06</v>
      </c>
      <c r="D103" s="12">
        <v>6.06</v>
      </c>
      <c r="E103" s="12">
        <v>6.06</v>
      </c>
      <c r="F103" s="12">
        <v>6.06</v>
      </c>
      <c r="G103" s="12"/>
    </row>
    <row r="104" spans="1:7" x14ac:dyDescent="0.25">
      <c r="A104" s="13" t="s">
        <v>733</v>
      </c>
      <c r="B104" s="12"/>
      <c r="C104" s="12">
        <v>1.4950000000000001</v>
      </c>
      <c r="D104" s="12">
        <v>1.4950000000000001</v>
      </c>
      <c r="E104" s="12">
        <v>1.4950000000000001</v>
      </c>
      <c r="F104" s="12">
        <v>1.4950000000000001</v>
      </c>
      <c r="G104" s="12"/>
    </row>
    <row r="105" spans="1:7" x14ac:dyDescent="0.25">
      <c r="A105" s="11" t="s">
        <v>63</v>
      </c>
      <c r="B105" s="12">
        <v>1.2569999999999999</v>
      </c>
      <c r="C105" s="12">
        <v>75.687000000000012</v>
      </c>
      <c r="D105" s="12">
        <v>74.55</v>
      </c>
      <c r="E105" s="12">
        <v>52.75</v>
      </c>
      <c r="F105" s="12">
        <v>52.75</v>
      </c>
      <c r="G105" s="12"/>
    </row>
    <row r="106" spans="1:7" x14ac:dyDescent="0.25">
      <c r="A106" s="13" t="s">
        <v>354</v>
      </c>
      <c r="B106" s="12"/>
      <c r="C106" s="12">
        <v>17.5</v>
      </c>
      <c r="D106" s="12">
        <v>34.5</v>
      </c>
      <c r="E106" s="12">
        <v>34.5</v>
      </c>
      <c r="F106" s="12">
        <v>34.5</v>
      </c>
      <c r="G106" s="12"/>
    </row>
    <row r="107" spans="1:7" x14ac:dyDescent="0.25">
      <c r="A107" s="13" t="s">
        <v>408</v>
      </c>
      <c r="B107" s="12"/>
      <c r="C107" s="12">
        <v>7.24</v>
      </c>
      <c r="D107" s="12"/>
      <c r="E107" s="12"/>
      <c r="F107" s="12"/>
      <c r="G107" s="12"/>
    </row>
    <row r="108" spans="1:7" x14ac:dyDescent="0.25">
      <c r="A108" s="13" t="s">
        <v>412</v>
      </c>
      <c r="B108" s="12"/>
      <c r="C108" s="12">
        <v>7.25</v>
      </c>
      <c r="D108" s="12">
        <v>6.75</v>
      </c>
      <c r="E108" s="12">
        <v>6.75</v>
      </c>
      <c r="F108" s="12">
        <v>6.75</v>
      </c>
      <c r="G108" s="12"/>
    </row>
    <row r="109" spans="1:7" x14ac:dyDescent="0.25">
      <c r="A109" s="13" t="s">
        <v>466</v>
      </c>
      <c r="B109" s="12"/>
      <c r="C109" s="12">
        <v>30</v>
      </c>
      <c r="D109" s="12">
        <v>20</v>
      </c>
      <c r="E109" s="12"/>
      <c r="F109" s="12"/>
      <c r="G109" s="12"/>
    </row>
    <row r="110" spans="1:7" x14ac:dyDescent="0.25">
      <c r="A110" s="13" t="s">
        <v>581</v>
      </c>
      <c r="B110" s="12"/>
      <c r="C110" s="12">
        <v>11.5</v>
      </c>
      <c r="D110" s="12">
        <v>11.5</v>
      </c>
      <c r="E110" s="12">
        <v>11.5</v>
      </c>
      <c r="F110" s="12">
        <v>11.5</v>
      </c>
      <c r="G110" s="12"/>
    </row>
    <row r="111" spans="1:7" x14ac:dyDescent="0.25">
      <c r="A111" s="13" t="s">
        <v>635</v>
      </c>
      <c r="B111" s="12"/>
      <c r="C111" s="12">
        <v>1.905</v>
      </c>
      <c r="D111" s="12">
        <v>1.8</v>
      </c>
      <c r="E111" s="12"/>
      <c r="F111" s="12"/>
      <c r="G111" s="12"/>
    </row>
    <row r="112" spans="1:7" x14ac:dyDescent="0.25">
      <c r="A112" s="13" t="s">
        <v>741</v>
      </c>
      <c r="B112" s="12">
        <v>1.2569999999999999</v>
      </c>
      <c r="C112" s="12">
        <v>0.29199999999999998</v>
      </c>
      <c r="D112" s="12"/>
      <c r="E112" s="12"/>
      <c r="F112" s="12"/>
      <c r="G112" s="12"/>
    </row>
    <row r="113" spans="1:7" x14ac:dyDescent="0.25">
      <c r="A113" s="11" t="s">
        <v>84</v>
      </c>
      <c r="B113" s="12"/>
      <c r="C113" s="12">
        <v>10</v>
      </c>
      <c r="D113" s="12">
        <v>10</v>
      </c>
      <c r="E113" s="12">
        <v>10</v>
      </c>
      <c r="F113" s="12">
        <v>10</v>
      </c>
      <c r="G113" s="12">
        <v>50</v>
      </c>
    </row>
    <row r="114" spans="1:7" x14ac:dyDescent="0.25">
      <c r="A114" s="13" t="s">
        <v>430</v>
      </c>
      <c r="B114" s="12"/>
      <c r="C114" s="12">
        <v>10</v>
      </c>
      <c r="D114" s="12">
        <v>10</v>
      </c>
      <c r="E114" s="12">
        <v>10</v>
      </c>
      <c r="F114" s="12">
        <v>10</v>
      </c>
      <c r="G114" s="12"/>
    </row>
    <row r="115" spans="1:7" x14ac:dyDescent="0.25">
      <c r="A115" s="13" t="s">
        <v>434</v>
      </c>
      <c r="B115" s="12"/>
      <c r="C115" s="12"/>
      <c r="D115" s="12"/>
      <c r="E115" s="12"/>
      <c r="F115" s="12"/>
      <c r="G115" s="12">
        <v>50</v>
      </c>
    </row>
    <row r="116" spans="1:7" x14ac:dyDescent="0.25">
      <c r="A116" s="11" t="s">
        <v>96</v>
      </c>
      <c r="B116" s="12">
        <v>24.006999999999998</v>
      </c>
      <c r="C116" s="12">
        <v>92.917000000000002</v>
      </c>
      <c r="D116" s="12">
        <v>56.594999999999999</v>
      </c>
      <c r="E116" s="12">
        <v>7.5620000000000003</v>
      </c>
      <c r="F116" s="12"/>
      <c r="G116" s="12">
        <v>0.127</v>
      </c>
    </row>
    <row r="117" spans="1:7" x14ac:dyDescent="0.25">
      <c r="A117" s="13" t="s">
        <v>94</v>
      </c>
      <c r="B117" s="12">
        <v>2.9929999999999999</v>
      </c>
      <c r="C117" s="12">
        <v>4.59</v>
      </c>
      <c r="D117" s="12">
        <v>3.585</v>
      </c>
      <c r="E117" s="12"/>
      <c r="F117" s="12"/>
      <c r="G117" s="12">
        <v>6.4000000000000001E-2</v>
      </c>
    </row>
    <row r="118" spans="1:7" x14ac:dyDescent="0.25">
      <c r="A118" s="13" t="s">
        <v>473</v>
      </c>
      <c r="B118" s="12">
        <v>0.5</v>
      </c>
      <c r="C118" s="12">
        <v>3</v>
      </c>
      <c r="D118" s="12"/>
      <c r="E118" s="12"/>
      <c r="F118" s="12"/>
      <c r="G118" s="12"/>
    </row>
    <row r="119" spans="1:7" x14ac:dyDescent="0.25">
      <c r="A119" s="13" t="s">
        <v>639</v>
      </c>
      <c r="B119" s="12"/>
      <c r="C119" s="12">
        <v>3.82</v>
      </c>
      <c r="D119" s="12">
        <v>3.82</v>
      </c>
      <c r="E119" s="12"/>
      <c r="F119" s="12"/>
      <c r="G119" s="12"/>
    </row>
    <row r="120" spans="1:7" x14ac:dyDescent="0.25">
      <c r="A120" s="13" t="s">
        <v>650</v>
      </c>
      <c r="B120" s="12"/>
      <c r="C120" s="12">
        <v>7.5620000000000003</v>
      </c>
      <c r="D120" s="12">
        <v>7.5620000000000003</v>
      </c>
      <c r="E120" s="12">
        <v>7.5620000000000003</v>
      </c>
      <c r="F120" s="12"/>
      <c r="G120" s="12">
        <v>6.3E-2</v>
      </c>
    </row>
    <row r="121" spans="1:7" x14ac:dyDescent="0.25">
      <c r="A121" s="13" t="s">
        <v>727</v>
      </c>
      <c r="B121" s="12">
        <v>20.513999999999999</v>
      </c>
      <c r="C121" s="12">
        <v>73.945000000000007</v>
      </c>
      <c r="D121" s="12">
        <v>41.628</v>
      </c>
      <c r="E121" s="12"/>
      <c r="F121" s="12"/>
      <c r="G121" s="12"/>
    </row>
    <row r="122" spans="1:7" x14ac:dyDescent="0.25">
      <c r="A122" s="11" t="s">
        <v>250</v>
      </c>
      <c r="B122" s="12">
        <v>0.432</v>
      </c>
      <c r="C122" s="12">
        <v>12.262</v>
      </c>
      <c r="D122" s="12">
        <v>9.2199999999999989</v>
      </c>
      <c r="E122" s="12">
        <v>9.0560000000000009</v>
      </c>
      <c r="F122" s="12">
        <v>9.1530000000000005</v>
      </c>
      <c r="G122" s="12"/>
    </row>
    <row r="123" spans="1:7" x14ac:dyDescent="0.25">
      <c r="A123" s="13" t="s">
        <v>247</v>
      </c>
      <c r="B123" s="12"/>
      <c r="C123" s="12">
        <v>7.1260000000000003</v>
      </c>
      <c r="D123" s="12">
        <v>7.1779999999999999</v>
      </c>
      <c r="E123" s="12">
        <v>7.0960000000000001</v>
      </c>
      <c r="F123" s="12">
        <v>7.1680000000000001</v>
      </c>
      <c r="G123" s="12"/>
    </row>
    <row r="124" spans="1:7" x14ac:dyDescent="0.25">
      <c r="A124" s="13" t="s">
        <v>253</v>
      </c>
      <c r="B124" s="12">
        <v>0.13200000000000001</v>
      </c>
      <c r="C124" s="12">
        <v>3.1760000000000002</v>
      </c>
      <c r="D124" s="12">
        <v>8.2000000000000003E-2</v>
      </c>
      <c r="E124" s="12"/>
      <c r="F124" s="12">
        <v>7.1999999999999995E-2</v>
      </c>
      <c r="G124" s="12"/>
    </row>
    <row r="125" spans="1:7" x14ac:dyDescent="0.25">
      <c r="A125" s="13" t="s">
        <v>318</v>
      </c>
      <c r="B125" s="12">
        <v>0.3</v>
      </c>
      <c r="C125" s="12">
        <v>1.96</v>
      </c>
      <c r="D125" s="12">
        <v>1.96</v>
      </c>
      <c r="E125" s="12">
        <v>1.96</v>
      </c>
      <c r="F125" s="12">
        <v>1.913</v>
      </c>
      <c r="G125" s="12"/>
    </row>
    <row r="126" spans="1:7" x14ac:dyDescent="0.25">
      <c r="A126" s="11" t="s">
        <v>364</v>
      </c>
      <c r="B126" s="12"/>
      <c r="C126" s="12">
        <v>26.296000000000003</v>
      </c>
      <c r="D126" s="12">
        <v>21.486000000000001</v>
      </c>
      <c r="E126" s="12">
        <v>8.4350000000000005</v>
      </c>
      <c r="F126" s="12">
        <v>8.4350000000000005</v>
      </c>
      <c r="G126" s="12"/>
    </row>
    <row r="127" spans="1:7" x14ac:dyDescent="0.25">
      <c r="A127" s="13" t="s">
        <v>362</v>
      </c>
      <c r="B127" s="12"/>
      <c r="C127" s="12">
        <v>5.1020000000000003</v>
      </c>
      <c r="D127" s="12">
        <v>8.777000000000001</v>
      </c>
      <c r="E127" s="12"/>
      <c r="F127" s="12"/>
      <c r="G127" s="12"/>
    </row>
    <row r="128" spans="1:7" x14ac:dyDescent="0.25">
      <c r="A128" s="13" t="s">
        <v>531</v>
      </c>
      <c r="B128" s="12"/>
      <c r="C128" s="12">
        <v>14.611000000000001</v>
      </c>
      <c r="D128" s="12">
        <v>9.8339999999999996</v>
      </c>
      <c r="E128" s="12">
        <v>8.4350000000000005</v>
      </c>
      <c r="F128" s="12">
        <v>8.4350000000000005</v>
      </c>
      <c r="G128" s="12"/>
    </row>
    <row r="129" spans="1:7" x14ac:dyDescent="0.25">
      <c r="A129" s="13" t="s">
        <v>537</v>
      </c>
      <c r="B129" s="12"/>
      <c r="C129" s="12">
        <v>1.6579999999999999</v>
      </c>
      <c r="D129" s="12"/>
      <c r="E129" s="12"/>
      <c r="F129" s="12"/>
      <c r="G129" s="12"/>
    </row>
    <row r="130" spans="1:7" x14ac:dyDescent="0.25">
      <c r="A130" s="13" t="s">
        <v>697</v>
      </c>
      <c r="B130" s="12"/>
      <c r="C130" s="12">
        <v>2.5</v>
      </c>
      <c r="D130" s="12">
        <v>0.45</v>
      </c>
      <c r="E130" s="12"/>
      <c r="F130" s="12"/>
      <c r="G130" s="12"/>
    </row>
    <row r="131" spans="1:7" x14ac:dyDescent="0.25">
      <c r="A131" s="13" t="s">
        <v>703</v>
      </c>
      <c r="B131" s="12"/>
      <c r="C131" s="12">
        <v>2.4249999999999998</v>
      </c>
      <c r="D131" s="12">
        <v>2.4249999999999998</v>
      </c>
      <c r="E131" s="12"/>
      <c r="F131" s="12"/>
      <c r="G131" s="12"/>
    </row>
    <row r="132" spans="1:7" x14ac:dyDescent="0.25">
      <c r="A132" s="11" t="s">
        <v>307</v>
      </c>
      <c r="B132" s="12">
        <v>125.032</v>
      </c>
      <c r="C132" s="12">
        <v>57.441999999999993</v>
      </c>
      <c r="D132" s="12">
        <v>1.42</v>
      </c>
      <c r="E132" s="12">
        <v>1.42</v>
      </c>
      <c r="F132" s="12">
        <v>1.147</v>
      </c>
      <c r="G132" s="12"/>
    </row>
    <row r="133" spans="1:7" x14ac:dyDescent="0.25">
      <c r="A133" s="13" t="s">
        <v>305</v>
      </c>
      <c r="B133" s="12">
        <v>124.402</v>
      </c>
      <c r="C133" s="12">
        <v>53.821999999999996</v>
      </c>
      <c r="D133" s="12"/>
      <c r="E133" s="12"/>
      <c r="F133" s="12"/>
      <c r="G133" s="12"/>
    </row>
    <row r="134" spans="1:7" x14ac:dyDescent="0.25">
      <c r="A134" s="13" t="s">
        <v>316</v>
      </c>
      <c r="B134" s="12">
        <v>0.63</v>
      </c>
      <c r="C134" s="12">
        <v>2.4</v>
      </c>
      <c r="D134" s="12"/>
      <c r="E134" s="12"/>
      <c r="F134" s="12"/>
      <c r="G134" s="12"/>
    </row>
    <row r="135" spans="1:7" x14ac:dyDescent="0.25">
      <c r="A135" s="13" t="s">
        <v>318</v>
      </c>
      <c r="B135" s="12"/>
      <c r="C135" s="12">
        <v>1.22</v>
      </c>
      <c r="D135" s="12">
        <v>1.42</v>
      </c>
      <c r="E135" s="12">
        <v>1.42</v>
      </c>
      <c r="F135" s="12">
        <v>1.147</v>
      </c>
      <c r="G135" s="12"/>
    </row>
    <row r="136" spans="1:7" x14ac:dyDescent="0.25">
      <c r="A136" s="11" t="s">
        <v>439</v>
      </c>
      <c r="B136" s="12">
        <v>11.619</v>
      </c>
      <c r="C136" s="12"/>
      <c r="D136" s="12"/>
      <c r="E136" s="12"/>
      <c r="F136" s="12"/>
      <c r="G136" s="12">
        <v>0.315</v>
      </c>
    </row>
    <row r="137" spans="1:7" x14ac:dyDescent="0.25">
      <c r="A137" s="13" t="s">
        <v>437</v>
      </c>
      <c r="B137" s="12">
        <v>11.619</v>
      </c>
      <c r="C137" s="12"/>
      <c r="D137" s="12"/>
      <c r="E137" s="12"/>
      <c r="F137" s="12"/>
      <c r="G137" s="12">
        <v>0.315</v>
      </c>
    </row>
    <row r="138" spans="1:7" x14ac:dyDescent="0.25">
      <c r="A138" s="11" t="s">
        <v>406</v>
      </c>
      <c r="B138" s="12"/>
      <c r="C138" s="12">
        <v>38.9</v>
      </c>
      <c r="D138" s="12">
        <v>15.2</v>
      </c>
      <c r="E138" s="12">
        <v>7</v>
      </c>
      <c r="F138" s="12">
        <v>7</v>
      </c>
      <c r="G138" s="12"/>
    </row>
    <row r="139" spans="1:7" x14ac:dyDescent="0.25">
      <c r="A139" s="13" t="s">
        <v>404</v>
      </c>
      <c r="B139" s="12"/>
      <c r="C139" s="12">
        <v>2</v>
      </c>
      <c r="D139" s="12">
        <v>7</v>
      </c>
      <c r="E139" s="12">
        <v>7</v>
      </c>
      <c r="F139" s="12">
        <v>7</v>
      </c>
      <c r="G139" s="12"/>
    </row>
    <row r="140" spans="1:7" x14ac:dyDescent="0.25">
      <c r="A140" s="13" t="s">
        <v>604</v>
      </c>
      <c r="B140" s="12"/>
      <c r="C140" s="12">
        <v>36.9</v>
      </c>
      <c r="D140" s="12">
        <v>8.1999999999999993</v>
      </c>
      <c r="E140" s="12"/>
      <c r="F140" s="12"/>
      <c r="G140" s="12"/>
    </row>
    <row r="141" spans="1:7" x14ac:dyDescent="0.25">
      <c r="A141" s="11" t="s">
        <v>630</v>
      </c>
      <c r="B141" s="12"/>
      <c r="C141" s="12">
        <v>0.94</v>
      </c>
      <c r="D141" s="12">
        <v>1.45</v>
      </c>
      <c r="E141" s="12">
        <v>1.48</v>
      </c>
      <c r="F141" s="12"/>
      <c r="G141" s="12">
        <v>8.1000000000000003E-2</v>
      </c>
    </row>
    <row r="142" spans="1:7" x14ac:dyDescent="0.25">
      <c r="A142" s="13" t="s">
        <v>628</v>
      </c>
      <c r="B142" s="12"/>
      <c r="C142" s="12">
        <v>0.94</v>
      </c>
      <c r="D142" s="12">
        <v>1.45</v>
      </c>
      <c r="E142" s="12">
        <v>1.48</v>
      </c>
      <c r="F142" s="12"/>
      <c r="G142" s="12">
        <v>8.1000000000000003E-2</v>
      </c>
    </row>
    <row r="143" spans="1:7" x14ac:dyDescent="0.25">
      <c r="A143" s="11" t="s">
        <v>47</v>
      </c>
      <c r="B143" s="12">
        <v>3206</v>
      </c>
      <c r="C143" s="12">
        <v>360.89799999999997</v>
      </c>
      <c r="D143" s="12">
        <v>286.541</v>
      </c>
      <c r="E143" s="12">
        <v>102.9</v>
      </c>
      <c r="F143" s="12">
        <v>84.804000000000002</v>
      </c>
      <c r="G143" s="12">
        <v>0.24399999999999999</v>
      </c>
    </row>
    <row r="144" spans="1:7" x14ac:dyDescent="0.25">
      <c r="A144" s="13" t="s">
        <v>148</v>
      </c>
      <c r="B144" s="12"/>
      <c r="C144" s="12">
        <v>3.028</v>
      </c>
      <c r="D144" s="12">
        <v>2.907</v>
      </c>
      <c r="E144" s="12">
        <v>2.9370000000000003</v>
      </c>
      <c r="F144" s="12">
        <v>2.9690000000000003</v>
      </c>
      <c r="G144" s="12"/>
    </row>
    <row r="145" spans="1:7" x14ac:dyDescent="0.25">
      <c r="A145" s="13" t="s">
        <v>187</v>
      </c>
      <c r="B145" s="12"/>
      <c r="C145" s="12">
        <v>11.401999999999999</v>
      </c>
      <c r="D145" s="12">
        <v>13.81</v>
      </c>
      <c r="E145" s="12"/>
      <c r="F145" s="12"/>
      <c r="G145" s="12"/>
    </row>
    <row r="146" spans="1:7" x14ac:dyDescent="0.25">
      <c r="A146" s="13" t="s">
        <v>191</v>
      </c>
      <c r="B146" s="12"/>
      <c r="C146" s="12">
        <v>5</v>
      </c>
      <c r="D146" s="12">
        <v>5</v>
      </c>
      <c r="E146" s="12"/>
      <c r="F146" s="12"/>
      <c r="G146" s="12"/>
    </row>
    <row r="147" spans="1:7" x14ac:dyDescent="0.25">
      <c r="A147" s="13" t="s">
        <v>195</v>
      </c>
      <c r="B147" s="12"/>
      <c r="C147" s="12">
        <v>18</v>
      </c>
      <c r="D147" s="12">
        <v>18</v>
      </c>
      <c r="E147" s="12"/>
      <c r="F147" s="12"/>
      <c r="G147" s="12"/>
    </row>
    <row r="148" spans="1:7" x14ac:dyDescent="0.25">
      <c r="A148" s="13" t="s">
        <v>197</v>
      </c>
      <c r="B148" s="12"/>
      <c r="C148" s="12">
        <v>15</v>
      </c>
      <c r="D148" s="12">
        <v>7</v>
      </c>
      <c r="E148" s="12"/>
      <c r="F148" s="12"/>
      <c r="G148" s="12"/>
    </row>
    <row r="149" spans="1:7" x14ac:dyDescent="0.25">
      <c r="A149" s="13" t="s">
        <v>199</v>
      </c>
      <c r="B149" s="12">
        <v>2</v>
      </c>
      <c r="C149" s="12">
        <v>15</v>
      </c>
      <c r="D149" s="12">
        <v>15</v>
      </c>
      <c r="E149" s="12"/>
      <c r="F149" s="12"/>
      <c r="G149" s="12"/>
    </row>
    <row r="150" spans="1:7" x14ac:dyDescent="0.25">
      <c r="A150" s="13" t="s">
        <v>203</v>
      </c>
      <c r="B150" s="12"/>
      <c r="C150" s="12">
        <v>9.1000000000000014</v>
      </c>
      <c r="D150" s="12">
        <v>3.5</v>
      </c>
      <c r="E150" s="12"/>
      <c r="F150" s="12"/>
      <c r="G150" s="12"/>
    </row>
    <row r="151" spans="1:7" x14ac:dyDescent="0.25">
      <c r="A151" s="13" t="s">
        <v>231</v>
      </c>
      <c r="B151" s="12"/>
      <c r="C151" s="12">
        <v>4.6829999999999998</v>
      </c>
      <c r="D151" s="12">
        <v>10.295999999999999</v>
      </c>
      <c r="E151" s="12">
        <v>8.0769999999999982</v>
      </c>
      <c r="F151" s="12">
        <v>6.5440000000000005</v>
      </c>
      <c r="G151" s="12"/>
    </row>
    <row r="152" spans="1:7" x14ac:dyDescent="0.25">
      <c r="A152" s="13" t="s">
        <v>247</v>
      </c>
      <c r="B152" s="12"/>
      <c r="C152" s="12">
        <v>26.61</v>
      </c>
      <c r="D152" s="12">
        <v>27.512</v>
      </c>
      <c r="E152" s="12">
        <v>29.263999999999999</v>
      </c>
      <c r="F152" s="12">
        <v>31.111000000000001</v>
      </c>
      <c r="G152" s="12"/>
    </row>
    <row r="153" spans="1:7" x14ac:dyDescent="0.25">
      <c r="A153" s="13" t="s">
        <v>253</v>
      </c>
      <c r="B153" s="12"/>
      <c r="C153" s="12">
        <v>2.601</v>
      </c>
      <c r="D153" s="12">
        <v>13.981999999999999</v>
      </c>
      <c r="E153" s="12">
        <v>22.622</v>
      </c>
      <c r="F153" s="12">
        <v>24.18</v>
      </c>
      <c r="G153" s="12"/>
    </row>
    <row r="154" spans="1:7" x14ac:dyDescent="0.25">
      <c r="A154" s="13" t="s">
        <v>255</v>
      </c>
      <c r="B154" s="12"/>
      <c r="C154" s="12">
        <v>110</v>
      </c>
      <c r="D154" s="12">
        <v>80</v>
      </c>
      <c r="E154" s="12">
        <v>40</v>
      </c>
      <c r="F154" s="12">
        <v>20</v>
      </c>
      <c r="G154" s="12"/>
    </row>
    <row r="155" spans="1:7" x14ac:dyDescent="0.25">
      <c r="A155" s="13" t="s">
        <v>258</v>
      </c>
      <c r="B155" s="12"/>
      <c r="C155" s="12">
        <v>100</v>
      </c>
      <c r="D155" s="12">
        <v>50</v>
      </c>
      <c r="E155" s="12"/>
      <c r="F155" s="12"/>
      <c r="G155" s="12"/>
    </row>
    <row r="156" spans="1:7" x14ac:dyDescent="0.25">
      <c r="A156" s="13" t="s">
        <v>280</v>
      </c>
      <c r="B156" s="12"/>
      <c r="C156" s="12">
        <v>6.25</v>
      </c>
      <c r="D156" s="12">
        <v>6.25</v>
      </c>
      <c r="E156" s="12"/>
      <c r="F156" s="12"/>
      <c r="G156" s="12"/>
    </row>
    <row r="157" spans="1:7" x14ac:dyDescent="0.25">
      <c r="A157" s="13" t="s">
        <v>665</v>
      </c>
      <c r="B157" s="12"/>
      <c r="C157" s="12">
        <v>6.4240000000000004</v>
      </c>
      <c r="D157" s="12">
        <v>5.484</v>
      </c>
      <c r="E157" s="12"/>
      <c r="F157" s="12"/>
      <c r="G157" s="12">
        <v>0.24399999999999999</v>
      </c>
    </row>
    <row r="158" spans="1:7" x14ac:dyDescent="0.25">
      <c r="A158" s="13" t="s">
        <v>695</v>
      </c>
      <c r="B158" s="12">
        <v>4</v>
      </c>
      <c r="C158" s="12">
        <v>27.8</v>
      </c>
      <c r="D158" s="12">
        <v>27.8</v>
      </c>
      <c r="E158" s="12"/>
      <c r="F158" s="12"/>
      <c r="G158" s="12"/>
    </row>
    <row r="159" spans="1:7" x14ac:dyDescent="0.25">
      <c r="A159" s="13" t="s">
        <v>720</v>
      </c>
      <c r="B159" s="12">
        <v>3200</v>
      </c>
      <c r="C159" s="12"/>
      <c r="D159" s="12"/>
      <c r="E159" s="12"/>
      <c r="F159" s="12"/>
      <c r="G159" s="12"/>
    </row>
    <row r="160" spans="1:7" x14ac:dyDescent="0.25">
      <c r="A160" s="11" t="s">
        <v>573</v>
      </c>
      <c r="B160" s="12">
        <v>4.5999999999999996</v>
      </c>
      <c r="C160" s="12">
        <v>145.5</v>
      </c>
      <c r="D160" s="12">
        <v>63.53</v>
      </c>
      <c r="E160" s="12">
        <v>32.53</v>
      </c>
      <c r="F160" s="12">
        <v>20.53</v>
      </c>
      <c r="G160" s="12"/>
    </row>
    <row r="161" spans="1:7" x14ac:dyDescent="0.25">
      <c r="A161" s="13" t="s">
        <v>571</v>
      </c>
      <c r="B161" s="12">
        <v>4.5999999999999996</v>
      </c>
      <c r="C161" s="12">
        <v>145</v>
      </c>
      <c r="D161" s="12">
        <v>63</v>
      </c>
      <c r="E161" s="12">
        <v>32</v>
      </c>
      <c r="F161" s="12">
        <v>20</v>
      </c>
      <c r="G161" s="12"/>
    </row>
    <row r="162" spans="1:7" x14ac:dyDescent="0.25">
      <c r="A162" s="13" t="s">
        <v>615</v>
      </c>
      <c r="B162" s="12"/>
      <c r="C162" s="12">
        <v>0.5</v>
      </c>
      <c r="D162" s="12">
        <v>0.53</v>
      </c>
      <c r="E162" s="12">
        <v>0.53</v>
      </c>
      <c r="F162" s="12">
        <v>0.53</v>
      </c>
      <c r="G162" s="12"/>
    </row>
    <row r="163" spans="1:7" x14ac:dyDescent="0.25">
      <c r="A163" s="11" t="s">
        <v>72</v>
      </c>
      <c r="B163" s="12">
        <v>26.26</v>
      </c>
      <c r="C163" s="12">
        <v>727.322</v>
      </c>
      <c r="D163" s="12">
        <v>363.64299999999997</v>
      </c>
      <c r="E163" s="12">
        <v>161.50800000000001</v>
      </c>
      <c r="F163" s="12">
        <v>100.53800000000001</v>
      </c>
      <c r="G163" s="12">
        <v>15</v>
      </c>
    </row>
    <row r="164" spans="1:7" x14ac:dyDescent="0.25">
      <c r="A164" s="13" t="s">
        <v>70</v>
      </c>
      <c r="B164" s="12"/>
      <c r="C164" s="12">
        <v>2.282</v>
      </c>
      <c r="D164" s="12">
        <v>4.5630000000000006</v>
      </c>
      <c r="E164" s="12">
        <v>4.5630000000000006</v>
      </c>
      <c r="F164" s="12">
        <v>4.5630000000000006</v>
      </c>
      <c r="G164" s="12"/>
    </row>
    <row r="165" spans="1:7" x14ac:dyDescent="0.25">
      <c r="A165" s="13" t="s">
        <v>111</v>
      </c>
      <c r="B165" s="12"/>
      <c r="C165" s="12">
        <v>1.1599999999999999</v>
      </c>
      <c r="D165" s="12">
        <v>1.55</v>
      </c>
      <c r="E165" s="12">
        <v>4.3449999999999998</v>
      </c>
      <c r="F165" s="12">
        <v>4.4249999999999998</v>
      </c>
      <c r="G165" s="12">
        <v>15</v>
      </c>
    </row>
    <row r="166" spans="1:7" x14ac:dyDescent="0.25">
      <c r="A166" s="13" t="s">
        <v>146</v>
      </c>
      <c r="B166" s="12"/>
      <c r="C166" s="12">
        <v>412</v>
      </c>
      <c r="D166" s="12"/>
      <c r="E166" s="12"/>
      <c r="F166" s="12"/>
      <c r="G166" s="12"/>
    </row>
    <row r="167" spans="1:7" x14ac:dyDescent="0.25">
      <c r="A167" s="13" t="s">
        <v>269</v>
      </c>
      <c r="B167" s="12">
        <v>20</v>
      </c>
      <c r="C167" s="12"/>
      <c r="D167" s="12"/>
      <c r="E167" s="12"/>
      <c r="F167" s="12"/>
      <c r="G167" s="12"/>
    </row>
    <row r="168" spans="1:7" x14ac:dyDescent="0.25">
      <c r="A168" s="13" t="s">
        <v>272</v>
      </c>
      <c r="B168" s="12"/>
      <c r="C168" s="12">
        <v>46</v>
      </c>
      <c r="D168" s="12">
        <v>54</v>
      </c>
      <c r="E168" s="12">
        <v>65</v>
      </c>
      <c r="F168" s="12">
        <v>65</v>
      </c>
      <c r="G168" s="12"/>
    </row>
    <row r="169" spans="1:7" x14ac:dyDescent="0.25">
      <c r="A169" s="13" t="s">
        <v>486</v>
      </c>
      <c r="B169" s="12"/>
      <c r="C169" s="12">
        <v>79.45</v>
      </c>
      <c r="D169" s="12">
        <v>140.5</v>
      </c>
      <c r="E169" s="12">
        <v>87.600000000000009</v>
      </c>
      <c r="F169" s="12">
        <v>26.550000000000004</v>
      </c>
      <c r="G169" s="12"/>
    </row>
    <row r="170" spans="1:7" x14ac:dyDescent="0.25">
      <c r="A170" s="13" t="s">
        <v>633</v>
      </c>
      <c r="B170" s="12">
        <v>3.23</v>
      </c>
      <c r="C170" s="12">
        <v>16.13</v>
      </c>
      <c r="D170" s="12"/>
      <c r="E170" s="12"/>
      <c r="F170" s="12"/>
      <c r="G170" s="12"/>
    </row>
    <row r="171" spans="1:7" x14ac:dyDescent="0.25">
      <c r="A171" s="13" t="s">
        <v>678</v>
      </c>
      <c r="B171" s="12"/>
      <c r="C171" s="12">
        <v>160</v>
      </c>
      <c r="D171" s="12">
        <v>160</v>
      </c>
      <c r="E171" s="12"/>
      <c r="F171" s="12"/>
      <c r="G171" s="12"/>
    </row>
    <row r="172" spans="1:7" x14ac:dyDescent="0.25">
      <c r="A172" s="13" t="s">
        <v>713</v>
      </c>
      <c r="B172" s="12">
        <v>3.03</v>
      </c>
      <c r="C172" s="12">
        <v>10.3</v>
      </c>
      <c r="D172" s="12">
        <v>3.03</v>
      </c>
      <c r="E172" s="12"/>
      <c r="F172" s="12"/>
      <c r="G172" s="12"/>
    </row>
    <row r="173" spans="1:7" x14ac:dyDescent="0.25">
      <c r="A173" s="11" t="s">
        <v>164</v>
      </c>
      <c r="B173" s="12">
        <v>19</v>
      </c>
      <c r="C173" s="12">
        <v>61.677999999999997</v>
      </c>
      <c r="D173" s="12">
        <v>15.145</v>
      </c>
      <c r="E173" s="12">
        <v>15.145</v>
      </c>
      <c r="F173" s="12">
        <v>15.145</v>
      </c>
      <c r="G173" s="12">
        <v>440</v>
      </c>
    </row>
    <row r="174" spans="1:7" x14ac:dyDescent="0.25">
      <c r="A174" s="13" t="s">
        <v>162</v>
      </c>
      <c r="B174" s="12">
        <v>4</v>
      </c>
      <c r="C174" s="12">
        <v>1.6</v>
      </c>
      <c r="D174" s="12"/>
      <c r="E174" s="12"/>
      <c r="F174" s="12"/>
      <c r="G174" s="12">
        <v>15</v>
      </c>
    </row>
    <row r="175" spans="1:7" x14ac:dyDescent="0.25">
      <c r="A175" s="13" t="s">
        <v>169</v>
      </c>
      <c r="B175" s="12">
        <v>15</v>
      </c>
      <c r="C175" s="12">
        <v>45</v>
      </c>
      <c r="D175" s="12"/>
      <c r="E175" s="12"/>
      <c r="F175" s="12"/>
      <c r="G175" s="12"/>
    </row>
    <row r="176" spans="1:7" x14ac:dyDescent="0.25">
      <c r="A176" s="13" t="s">
        <v>172</v>
      </c>
      <c r="B176" s="12"/>
      <c r="C176" s="12"/>
      <c r="D176" s="12"/>
      <c r="E176" s="12"/>
      <c r="F176" s="12"/>
      <c r="G176" s="12">
        <v>425</v>
      </c>
    </row>
    <row r="177" spans="1:7" x14ac:dyDescent="0.25">
      <c r="A177" s="13" t="s">
        <v>615</v>
      </c>
      <c r="B177" s="12"/>
      <c r="C177" s="12">
        <v>15.077999999999999</v>
      </c>
      <c r="D177" s="12">
        <v>15.145</v>
      </c>
      <c r="E177" s="12">
        <v>15.145</v>
      </c>
      <c r="F177" s="12">
        <v>15.145</v>
      </c>
      <c r="G177" s="12"/>
    </row>
    <row r="178" spans="1:7" x14ac:dyDescent="0.25">
      <c r="A178" s="11" t="s">
        <v>837</v>
      </c>
      <c r="B178" s="12">
        <v>3665.7450000000003</v>
      </c>
      <c r="C178" s="12">
        <v>3000.1939999999995</v>
      </c>
      <c r="D178" s="12">
        <v>1967.4889999999998</v>
      </c>
      <c r="E178" s="12">
        <v>1291.1239999999998</v>
      </c>
      <c r="F178" s="12">
        <v>1242.3489999999999</v>
      </c>
      <c r="G178" s="12">
        <v>3847.1030000000001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selection sqref="A1:H52"/>
    </sheetView>
  </sheetViews>
  <sheetFormatPr defaultRowHeight="15" x14ac:dyDescent="0.25"/>
  <cols>
    <col min="1" max="1" width="73.7109375" customWidth="1"/>
    <col min="2" max="6" width="8.140625" bestFit="1" customWidth="1"/>
    <col min="7" max="7" width="8.7109375" customWidth="1"/>
    <col min="8" max="8" width="7.140625" bestFit="1" customWidth="1"/>
    <col min="9" max="186" width="2" bestFit="1" customWidth="1"/>
    <col min="187" max="296" width="3" bestFit="1" customWidth="1"/>
    <col min="297" max="328" width="4" bestFit="1" customWidth="1"/>
    <col min="329" max="330" width="5" bestFit="1" customWidth="1"/>
    <col min="331" max="331" width="11.28515625" bestFit="1" customWidth="1"/>
  </cols>
  <sheetData>
    <row r="1" spans="1:8" x14ac:dyDescent="0.25">
      <c r="A1" s="10" t="s">
        <v>856</v>
      </c>
      <c r="B1" s="11">
        <v>4</v>
      </c>
    </row>
    <row r="3" spans="1:8" ht="60" x14ac:dyDescent="0.25">
      <c r="A3" s="10" t="s">
        <v>835</v>
      </c>
      <c r="B3" s="31" t="s">
        <v>838</v>
      </c>
      <c r="C3" s="31" t="s">
        <v>839</v>
      </c>
      <c r="D3" s="31" t="s">
        <v>840</v>
      </c>
      <c r="E3" s="31" t="s">
        <v>841</v>
      </c>
      <c r="F3" s="31" t="s">
        <v>842</v>
      </c>
      <c r="G3" s="31" t="s">
        <v>843</v>
      </c>
      <c r="H3" s="31" t="s">
        <v>914</v>
      </c>
    </row>
    <row r="4" spans="1:8" x14ac:dyDescent="0.25">
      <c r="A4" s="29" t="s">
        <v>860</v>
      </c>
      <c r="B4" s="30"/>
      <c r="C4" s="30">
        <v>2.282</v>
      </c>
      <c r="D4" s="30">
        <v>4.5630000000000006</v>
      </c>
      <c r="E4" s="30">
        <v>4.5630000000000006</v>
      </c>
      <c r="F4" s="30">
        <v>4.5630000000000006</v>
      </c>
      <c r="G4" s="30"/>
      <c r="H4" s="30">
        <v>15.971000000000002</v>
      </c>
    </row>
    <row r="5" spans="1:8" x14ac:dyDescent="0.25">
      <c r="A5" s="29" t="s">
        <v>897</v>
      </c>
      <c r="B5" s="30"/>
      <c r="C5" s="30">
        <v>6.8</v>
      </c>
      <c r="D5" s="30">
        <v>6.8</v>
      </c>
      <c r="E5" s="30">
        <v>6.8</v>
      </c>
      <c r="F5" s="30">
        <v>6.8</v>
      </c>
      <c r="G5" s="30"/>
      <c r="H5" s="30">
        <v>27.2</v>
      </c>
    </row>
    <row r="6" spans="1:8" x14ac:dyDescent="0.25">
      <c r="A6" s="29" t="s">
        <v>875</v>
      </c>
      <c r="B6" s="30">
        <v>0.13200000000000001</v>
      </c>
      <c r="C6" s="30">
        <v>5.7770000000000001</v>
      </c>
      <c r="D6" s="30">
        <v>14.064</v>
      </c>
      <c r="E6" s="30">
        <v>22.622</v>
      </c>
      <c r="F6" s="30">
        <v>24.251999999999999</v>
      </c>
      <c r="G6" s="30"/>
      <c r="H6" s="30">
        <v>66.846999999999994</v>
      </c>
    </row>
    <row r="7" spans="1:8" x14ac:dyDescent="0.25">
      <c r="A7" s="29" t="s">
        <v>892</v>
      </c>
      <c r="B7" s="30"/>
      <c r="C7" s="30">
        <v>24.812999999999999</v>
      </c>
      <c r="D7" s="30">
        <v>27.442999999999998</v>
      </c>
      <c r="E7" s="30">
        <v>3.9609999999999999</v>
      </c>
      <c r="F7" s="30">
        <v>4.1360000000000001</v>
      </c>
      <c r="G7" s="30"/>
      <c r="H7" s="30">
        <v>60.353000000000002</v>
      </c>
    </row>
    <row r="8" spans="1:8" x14ac:dyDescent="0.25">
      <c r="A8" s="29" t="s">
        <v>879</v>
      </c>
      <c r="B8" s="30"/>
      <c r="C8" s="30">
        <v>1.3180000000000001</v>
      </c>
      <c r="D8" s="30">
        <v>1.34</v>
      </c>
      <c r="E8" s="30">
        <v>1.3620000000000001</v>
      </c>
      <c r="F8" s="30">
        <v>1.3839999999999999</v>
      </c>
      <c r="G8" s="30"/>
      <c r="H8" s="30">
        <v>5.4039999999999999</v>
      </c>
    </row>
    <row r="9" spans="1:8" x14ac:dyDescent="0.25">
      <c r="A9" s="29" t="s">
        <v>862</v>
      </c>
      <c r="B9" s="30"/>
      <c r="C9" s="30">
        <v>2.42</v>
      </c>
      <c r="D9" s="30">
        <v>2.42</v>
      </c>
      <c r="E9" s="30">
        <v>2.42</v>
      </c>
      <c r="F9" s="30">
        <v>2.42</v>
      </c>
      <c r="G9" s="30"/>
      <c r="H9" s="30">
        <v>9.68</v>
      </c>
    </row>
    <row r="10" spans="1:8" x14ac:dyDescent="0.25">
      <c r="A10" s="29" t="s">
        <v>894</v>
      </c>
      <c r="B10" s="30"/>
      <c r="C10" s="30">
        <v>14.611000000000001</v>
      </c>
      <c r="D10" s="30">
        <v>9.8339999999999996</v>
      </c>
      <c r="E10" s="30">
        <v>8.4350000000000005</v>
      </c>
      <c r="F10" s="30">
        <v>8.4350000000000005</v>
      </c>
      <c r="G10" s="30"/>
      <c r="H10" s="30">
        <v>41.315000000000005</v>
      </c>
    </row>
    <row r="11" spans="1:8" x14ac:dyDescent="0.25">
      <c r="A11" s="29" t="s">
        <v>864</v>
      </c>
      <c r="B11" s="30">
        <v>0.05</v>
      </c>
      <c r="C11" s="30">
        <v>0.55000000000000004</v>
      </c>
      <c r="D11" s="30">
        <v>0.15</v>
      </c>
      <c r="E11" s="30">
        <v>0.15</v>
      </c>
      <c r="F11" s="30">
        <v>0.1</v>
      </c>
      <c r="G11" s="30">
        <v>149</v>
      </c>
      <c r="H11" s="30">
        <v>150</v>
      </c>
    </row>
    <row r="12" spans="1:8" x14ac:dyDescent="0.25">
      <c r="A12" s="29" t="s">
        <v>865</v>
      </c>
      <c r="B12" s="30"/>
      <c r="C12" s="30">
        <v>1.1599999999999999</v>
      </c>
      <c r="D12" s="30">
        <v>1.55</v>
      </c>
      <c r="E12" s="30">
        <v>4.3449999999999998</v>
      </c>
      <c r="F12" s="30">
        <v>4.4249999999999998</v>
      </c>
      <c r="G12" s="30">
        <v>15</v>
      </c>
      <c r="H12" s="30">
        <v>26.48</v>
      </c>
    </row>
    <row r="13" spans="1:8" x14ac:dyDescent="0.25">
      <c r="A13" s="29" t="s">
        <v>874</v>
      </c>
      <c r="B13" s="30"/>
      <c r="C13" s="30">
        <v>33.735999999999997</v>
      </c>
      <c r="D13" s="30">
        <v>34.69</v>
      </c>
      <c r="E13" s="30">
        <v>36.36</v>
      </c>
      <c r="F13" s="30">
        <v>38.279000000000003</v>
      </c>
      <c r="G13" s="30"/>
      <c r="H13" s="30">
        <v>143.065</v>
      </c>
    </row>
    <row r="14" spans="1:8" x14ac:dyDescent="0.25">
      <c r="A14" s="29" t="s">
        <v>882</v>
      </c>
      <c r="B14" s="30"/>
      <c r="C14" s="30">
        <v>58</v>
      </c>
      <c r="D14" s="30">
        <v>85</v>
      </c>
      <c r="E14" s="30">
        <v>213</v>
      </c>
      <c r="F14" s="30">
        <v>314</v>
      </c>
      <c r="G14" s="30"/>
      <c r="H14" s="30">
        <v>670</v>
      </c>
    </row>
    <row r="15" spans="1:8" x14ac:dyDescent="0.25">
      <c r="A15" s="29" t="s">
        <v>863</v>
      </c>
      <c r="B15" s="30"/>
      <c r="C15" s="30">
        <v>7.6180000000000003</v>
      </c>
      <c r="D15" s="30">
        <v>6.8230000000000004</v>
      </c>
      <c r="E15" s="30">
        <v>8.5960000000000001</v>
      </c>
      <c r="F15" s="30">
        <v>9.5020000000000007</v>
      </c>
      <c r="G15" s="30">
        <v>6</v>
      </c>
      <c r="H15" s="30">
        <v>38.539000000000001</v>
      </c>
    </row>
    <row r="16" spans="1:8" x14ac:dyDescent="0.25">
      <c r="A16" s="29" t="s">
        <v>887</v>
      </c>
      <c r="B16" s="30"/>
      <c r="C16" s="30">
        <v>2</v>
      </c>
      <c r="D16" s="30">
        <v>7</v>
      </c>
      <c r="E16" s="30">
        <v>7</v>
      </c>
      <c r="F16" s="30">
        <v>7</v>
      </c>
      <c r="G16" s="30"/>
      <c r="H16" s="30">
        <v>23</v>
      </c>
    </row>
    <row r="17" spans="1:8" x14ac:dyDescent="0.25">
      <c r="A17" s="29" t="s">
        <v>412</v>
      </c>
      <c r="B17" s="30"/>
      <c r="C17" s="30">
        <v>7.25</v>
      </c>
      <c r="D17" s="30">
        <v>6.75</v>
      </c>
      <c r="E17" s="30">
        <v>6.75</v>
      </c>
      <c r="F17" s="30">
        <v>6.75</v>
      </c>
      <c r="G17" s="30"/>
      <c r="H17" s="30">
        <v>27.5</v>
      </c>
    </row>
    <row r="18" spans="1:8" x14ac:dyDescent="0.25">
      <c r="A18" s="29" t="s">
        <v>877</v>
      </c>
      <c r="B18" s="30"/>
      <c r="C18" s="30">
        <v>172.215</v>
      </c>
      <c r="D18" s="30">
        <v>203.583</v>
      </c>
      <c r="E18" s="30">
        <v>177.66300000000001</v>
      </c>
      <c r="F18" s="30">
        <v>321.28999999999996</v>
      </c>
      <c r="G18" s="30"/>
      <c r="H18" s="30">
        <v>874.75099999999998</v>
      </c>
    </row>
    <row r="19" spans="1:8" x14ac:dyDescent="0.25">
      <c r="A19" s="29" t="s">
        <v>888</v>
      </c>
      <c r="B19" s="30"/>
      <c r="C19" s="30">
        <v>24.439</v>
      </c>
      <c r="D19" s="30">
        <v>24.832000000000001</v>
      </c>
      <c r="E19" s="30">
        <v>25.187000000000001</v>
      </c>
      <c r="F19" s="30">
        <v>25.498000000000001</v>
      </c>
      <c r="G19" s="30"/>
      <c r="H19" s="30">
        <v>99.956000000000003</v>
      </c>
    </row>
    <row r="20" spans="1:8" x14ac:dyDescent="0.25">
      <c r="A20" s="29" t="s">
        <v>873</v>
      </c>
      <c r="B20" s="30"/>
      <c r="C20" s="30">
        <v>4.6829999999999998</v>
      </c>
      <c r="D20" s="30">
        <v>10.295999999999999</v>
      </c>
      <c r="E20" s="30">
        <v>8.077</v>
      </c>
      <c r="F20" s="30">
        <v>6.5440000000000005</v>
      </c>
      <c r="G20" s="30"/>
      <c r="H20" s="30">
        <v>29.6</v>
      </c>
    </row>
    <row r="21" spans="1:8" x14ac:dyDescent="0.25">
      <c r="A21" s="29" t="s">
        <v>909</v>
      </c>
      <c r="B21" s="30"/>
      <c r="C21" s="30">
        <v>11.1</v>
      </c>
      <c r="D21" s="30">
        <v>11.5</v>
      </c>
      <c r="E21" s="30">
        <v>11.5</v>
      </c>
      <c r="F21" s="30">
        <v>11.5</v>
      </c>
      <c r="G21" s="30">
        <v>3.6</v>
      </c>
      <c r="H21" s="30">
        <v>49.2</v>
      </c>
    </row>
    <row r="22" spans="1:8" x14ac:dyDescent="0.25">
      <c r="A22" s="29" t="s">
        <v>858</v>
      </c>
      <c r="B22" s="30"/>
      <c r="C22" s="30">
        <v>3.74</v>
      </c>
      <c r="D22" s="30">
        <v>6.9309999999999992</v>
      </c>
      <c r="E22" s="30">
        <v>8.1370000000000005</v>
      </c>
      <c r="F22" s="30">
        <v>8.0030000000000001</v>
      </c>
      <c r="G22" s="30">
        <v>2.66</v>
      </c>
      <c r="H22" s="30">
        <v>29.470999999999997</v>
      </c>
    </row>
    <row r="23" spans="1:8" x14ac:dyDescent="0.25">
      <c r="A23" s="29" t="s">
        <v>872</v>
      </c>
      <c r="B23" s="30"/>
      <c r="C23" s="30">
        <v>5.5940000000000003</v>
      </c>
      <c r="D23" s="30">
        <v>6.3579999999999997</v>
      </c>
      <c r="E23" s="30">
        <v>5.9509999999999996</v>
      </c>
      <c r="F23" s="30">
        <v>6.085</v>
      </c>
      <c r="G23" s="30"/>
      <c r="H23" s="30">
        <v>23.988</v>
      </c>
    </row>
    <row r="24" spans="1:8" x14ac:dyDescent="0.25">
      <c r="A24" s="29" t="s">
        <v>876</v>
      </c>
      <c r="B24" s="30"/>
      <c r="C24" s="30">
        <v>77</v>
      </c>
      <c r="D24" s="30">
        <v>56</v>
      </c>
      <c r="E24" s="30">
        <v>40</v>
      </c>
      <c r="F24" s="30">
        <v>20</v>
      </c>
      <c r="G24" s="30"/>
      <c r="H24" s="30">
        <v>193</v>
      </c>
    </row>
    <row r="25" spans="1:8" x14ac:dyDescent="0.25">
      <c r="A25" s="29" t="s">
        <v>854</v>
      </c>
      <c r="B25" s="30"/>
      <c r="C25" s="30">
        <v>12.193</v>
      </c>
      <c r="D25" s="30">
        <v>64.067999999999998</v>
      </c>
      <c r="E25" s="30">
        <v>89.644999999999996</v>
      </c>
      <c r="F25" s="30">
        <v>112.295</v>
      </c>
      <c r="G25" s="30"/>
      <c r="H25" s="30">
        <v>278.20100000000002</v>
      </c>
    </row>
    <row r="26" spans="1:8" x14ac:dyDescent="0.25">
      <c r="A26" s="29" t="s">
        <v>896</v>
      </c>
      <c r="B26" s="30"/>
      <c r="C26" s="30">
        <v>4.5049999999999999</v>
      </c>
      <c r="D26" s="30">
        <v>4.5049999999999999</v>
      </c>
      <c r="E26" s="30">
        <v>4.5049999999999999</v>
      </c>
      <c r="F26" s="30">
        <v>4.5049999999999999</v>
      </c>
      <c r="G26" s="30"/>
      <c r="H26" s="30">
        <v>18.02</v>
      </c>
    </row>
    <row r="27" spans="1:8" x14ac:dyDescent="0.25">
      <c r="A27" s="29" t="s">
        <v>899</v>
      </c>
      <c r="B27" s="30"/>
      <c r="C27" s="30"/>
      <c r="D27" s="30">
        <v>7.25</v>
      </c>
      <c r="E27" s="30">
        <v>7.25</v>
      </c>
      <c r="F27" s="30">
        <v>7.25</v>
      </c>
      <c r="G27" s="30"/>
      <c r="H27" s="30">
        <v>21.75</v>
      </c>
    </row>
    <row r="28" spans="1:8" x14ac:dyDescent="0.25">
      <c r="A28" s="29" t="s">
        <v>576</v>
      </c>
      <c r="B28" s="30"/>
      <c r="C28" s="30">
        <v>3.72</v>
      </c>
      <c r="D28" s="30">
        <v>3.91</v>
      </c>
      <c r="E28" s="30">
        <v>4.3099999999999996</v>
      </c>
      <c r="F28" s="30">
        <v>5.0600000000000014</v>
      </c>
      <c r="G28" s="30">
        <v>0.91</v>
      </c>
      <c r="H28" s="30">
        <v>17.91</v>
      </c>
    </row>
    <row r="29" spans="1:8" x14ac:dyDescent="0.25">
      <c r="A29" s="29" t="s">
        <v>901</v>
      </c>
      <c r="B29" s="30"/>
      <c r="C29" s="30">
        <v>11.5</v>
      </c>
      <c r="D29" s="30">
        <v>11.5</v>
      </c>
      <c r="E29" s="30">
        <v>11.5</v>
      </c>
      <c r="F29" s="30">
        <v>11.5</v>
      </c>
      <c r="G29" s="30"/>
      <c r="H29" s="30">
        <v>46</v>
      </c>
    </row>
    <row r="30" spans="1:8" x14ac:dyDescent="0.25">
      <c r="A30" s="29" t="s">
        <v>883</v>
      </c>
      <c r="B30" s="30"/>
      <c r="C30" s="30">
        <v>17.5</v>
      </c>
      <c r="D30" s="30">
        <v>34.5</v>
      </c>
      <c r="E30" s="30">
        <v>34.5</v>
      </c>
      <c r="F30" s="30">
        <v>34.5</v>
      </c>
      <c r="G30" s="30">
        <v>0.4</v>
      </c>
      <c r="H30" s="30">
        <v>121.4</v>
      </c>
    </row>
    <row r="31" spans="1:8" x14ac:dyDescent="0.25">
      <c r="A31" s="29" t="s">
        <v>903</v>
      </c>
      <c r="B31" s="30"/>
      <c r="C31" s="30">
        <v>1</v>
      </c>
      <c r="D31" s="30">
        <v>1</v>
      </c>
      <c r="E31" s="30">
        <v>0.5</v>
      </c>
      <c r="F31" s="30">
        <v>0.5</v>
      </c>
      <c r="G31" s="30"/>
      <c r="H31" s="30">
        <v>3</v>
      </c>
    </row>
    <row r="32" spans="1:8" x14ac:dyDescent="0.25">
      <c r="A32" s="29" t="s">
        <v>908</v>
      </c>
      <c r="B32" s="30"/>
      <c r="C32" s="30">
        <v>4</v>
      </c>
      <c r="D32" s="30">
        <v>6</v>
      </c>
      <c r="E32" s="30">
        <v>8</v>
      </c>
      <c r="F32" s="30">
        <v>10</v>
      </c>
      <c r="G32" s="30"/>
      <c r="H32" s="30">
        <v>28</v>
      </c>
    </row>
    <row r="33" spans="1:8" x14ac:dyDescent="0.25">
      <c r="A33" s="29" t="s">
        <v>891</v>
      </c>
      <c r="B33" s="30"/>
      <c r="C33" s="30">
        <v>8.4269999999999996</v>
      </c>
      <c r="D33" s="30">
        <v>11.917999999999999</v>
      </c>
      <c r="E33" s="30">
        <v>10.542999999999999</v>
      </c>
      <c r="F33" s="30">
        <v>9.7889999999999997</v>
      </c>
      <c r="G33" s="30">
        <v>28.457999999999998</v>
      </c>
      <c r="H33" s="30">
        <v>69.134999999999991</v>
      </c>
    </row>
    <row r="34" spans="1:8" x14ac:dyDescent="0.25">
      <c r="A34" s="29" t="s">
        <v>889</v>
      </c>
      <c r="B34" s="30"/>
      <c r="C34" s="30"/>
      <c r="D34" s="30"/>
      <c r="E34" s="30"/>
      <c r="F34" s="30"/>
      <c r="G34" s="30">
        <v>3.9</v>
      </c>
      <c r="H34" s="30">
        <v>3.9</v>
      </c>
    </row>
    <row r="35" spans="1:8" x14ac:dyDescent="0.25">
      <c r="A35" s="29" t="s">
        <v>881</v>
      </c>
      <c r="B35" s="30">
        <v>0.3</v>
      </c>
      <c r="C35" s="30">
        <v>3.1799999999999997</v>
      </c>
      <c r="D35" s="30">
        <v>3.38</v>
      </c>
      <c r="E35" s="30">
        <v>3.38</v>
      </c>
      <c r="F35" s="30">
        <v>3.06</v>
      </c>
      <c r="G35" s="30"/>
      <c r="H35" s="30">
        <v>13.3</v>
      </c>
    </row>
    <row r="36" spans="1:8" x14ac:dyDescent="0.25">
      <c r="A36" s="29" t="s">
        <v>900</v>
      </c>
      <c r="B36" s="30">
        <v>4.5999999999999996</v>
      </c>
      <c r="C36" s="30">
        <v>143.75</v>
      </c>
      <c r="D36" s="30">
        <v>62.25</v>
      </c>
      <c r="E36" s="30">
        <v>32</v>
      </c>
      <c r="F36" s="30">
        <v>20</v>
      </c>
      <c r="G36" s="30"/>
      <c r="H36" s="30">
        <v>262.60000000000002</v>
      </c>
    </row>
    <row r="37" spans="1:8" x14ac:dyDescent="0.25">
      <c r="A37" s="11" t="s">
        <v>905</v>
      </c>
      <c r="B37" s="28"/>
      <c r="C37" s="28">
        <v>12.51</v>
      </c>
      <c r="D37" s="28">
        <v>16.582000000000001</v>
      </c>
      <c r="E37" s="28">
        <v>16.041999999999998</v>
      </c>
      <c r="F37" s="28">
        <v>16.951999999999998</v>
      </c>
      <c r="G37" s="28"/>
      <c r="H37" s="28">
        <v>62.085999999999999</v>
      </c>
    </row>
    <row r="38" spans="1:8" x14ac:dyDescent="0.25">
      <c r="A38" s="11" t="s">
        <v>895</v>
      </c>
      <c r="B38" s="28"/>
      <c r="C38" s="28">
        <v>16.196999999999999</v>
      </c>
      <c r="D38" s="28">
        <v>18.312999999999999</v>
      </c>
      <c r="E38" s="28">
        <v>22.398</v>
      </c>
      <c r="F38" s="28">
        <v>23.327999999999999</v>
      </c>
      <c r="G38" s="28"/>
      <c r="H38" s="28">
        <v>80.236000000000004</v>
      </c>
    </row>
    <row r="39" spans="1:8" x14ac:dyDescent="0.25">
      <c r="A39" s="11" t="s">
        <v>890</v>
      </c>
      <c r="B39" s="28">
        <v>0.20899999999999999</v>
      </c>
      <c r="C39" s="28">
        <v>8.0590000000000011</v>
      </c>
      <c r="D39" s="28">
        <v>6.7920000000000007</v>
      </c>
      <c r="E39" s="28">
        <v>5.1390000000000002</v>
      </c>
      <c r="F39" s="28"/>
      <c r="G39" s="28"/>
      <c r="H39" s="28">
        <v>20.198999999999998</v>
      </c>
    </row>
    <row r="40" spans="1:8" x14ac:dyDescent="0.25">
      <c r="A40" s="11" t="s">
        <v>907</v>
      </c>
      <c r="B40" s="28"/>
      <c r="C40" s="28">
        <v>60</v>
      </c>
      <c r="D40" s="28">
        <v>50</v>
      </c>
      <c r="E40" s="28">
        <v>40</v>
      </c>
      <c r="F40" s="28">
        <v>50</v>
      </c>
      <c r="G40" s="28"/>
      <c r="H40" s="28">
        <v>200</v>
      </c>
    </row>
    <row r="41" spans="1:8" x14ac:dyDescent="0.25">
      <c r="A41" s="11" t="s">
        <v>681</v>
      </c>
      <c r="B41" s="28"/>
      <c r="C41" s="28">
        <v>13.94</v>
      </c>
      <c r="D41" s="28">
        <v>12.15</v>
      </c>
      <c r="E41" s="28">
        <v>10.79</v>
      </c>
      <c r="F41" s="28">
        <v>13.13</v>
      </c>
      <c r="G41" s="28">
        <v>1.4</v>
      </c>
      <c r="H41" s="28">
        <v>51.410000000000004</v>
      </c>
    </row>
    <row r="42" spans="1:8" x14ac:dyDescent="0.25">
      <c r="A42" s="11" t="s">
        <v>692</v>
      </c>
      <c r="B42" s="28">
        <v>6.6000000000000003E-2</v>
      </c>
      <c r="C42" s="28">
        <v>5.5</v>
      </c>
      <c r="D42" s="28">
        <v>5.5</v>
      </c>
      <c r="E42" s="28">
        <v>5.5</v>
      </c>
      <c r="F42" s="28">
        <v>5.5</v>
      </c>
      <c r="G42" s="28"/>
      <c r="H42" s="28">
        <v>22.065999999999999</v>
      </c>
    </row>
    <row r="43" spans="1:8" x14ac:dyDescent="0.25">
      <c r="A43" s="11" t="s">
        <v>886</v>
      </c>
      <c r="B43" s="28"/>
      <c r="C43" s="28">
        <v>6.194</v>
      </c>
      <c r="D43" s="28">
        <v>10.180999999999999</v>
      </c>
      <c r="E43" s="28">
        <v>7.9740000000000002</v>
      </c>
      <c r="F43" s="28">
        <v>7.9740000000000002</v>
      </c>
      <c r="G43" s="28"/>
      <c r="H43" s="28">
        <v>32.323</v>
      </c>
    </row>
    <row r="44" spans="1:8" x14ac:dyDescent="0.25">
      <c r="A44" s="11" t="s">
        <v>855</v>
      </c>
      <c r="B44" s="28"/>
      <c r="C44" s="28"/>
      <c r="D44" s="28"/>
      <c r="E44" s="28"/>
      <c r="F44" s="28"/>
      <c r="G44" s="28">
        <v>2.1000000000000001E-2</v>
      </c>
      <c r="H44" s="28">
        <v>2.1000000000000001E-2</v>
      </c>
    </row>
    <row r="45" spans="1:8" x14ac:dyDescent="0.25">
      <c r="A45" s="11" t="s">
        <v>884</v>
      </c>
      <c r="B45" s="28"/>
      <c r="C45" s="28">
        <v>3.097</v>
      </c>
      <c r="D45" s="28">
        <v>3.2589999999999999</v>
      </c>
      <c r="E45" s="28">
        <v>3.1080000000000001</v>
      </c>
      <c r="F45" s="28">
        <v>3.0379999999999998</v>
      </c>
      <c r="G45" s="28"/>
      <c r="H45" s="28">
        <v>12.502000000000001</v>
      </c>
    </row>
    <row r="46" spans="1:8" x14ac:dyDescent="0.25">
      <c r="A46" s="11" t="s">
        <v>911</v>
      </c>
      <c r="B46" s="28">
        <v>0.04</v>
      </c>
      <c r="C46" s="28">
        <v>0.2</v>
      </c>
      <c r="D46" s="28">
        <v>0.2</v>
      </c>
      <c r="E46" s="28">
        <v>0.2</v>
      </c>
      <c r="F46" s="28">
        <v>0.2</v>
      </c>
      <c r="G46" s="28"/>
      <c r="H46" s="28">
        <v>0.84000000000000008</v>
      </c>
    </row>
    <row r="47" spans="1:8" x14ac:dyDescent="0.25">
      <c r="A47" s="11" t="s">
        <v>866</v>
      </c>
      <c r="B47" s="28"/>
      <c r="C47" s="28">
        <v>4.6619999999999999</v>
      </c>
      <c r="D47" s="28">
        <v>7.7009999999999996</v>
      </c>
      <c r="E47" s="28">
        <v>8.2010000000000005</v>
      </c>
      <c r="F47" s="28">
        <v>6.9009999999999998</v>
      </c>
      <c r="G47" s="28"/>
      <c r="H47" s="28">
        <v>27.465</v>
      </c>
    </row>
    <row r="48" spans="1:8" x14ac:dyDescent="0.25">
      <c r="A48" s="11" t="s">
        <v>904</v>
      </c>
      <c r="B48" s="28"/>
      <c r="C48" s="28">
        <v>15.577999999999999</v>
      </c>
      <c r="D48" s="28">
        <v>15.674999999999999</v>
      </c>
      <c r="E48" s="28">
        <v>15.674999999999999</v>
      </c>
      <c r="F48" s="28">
        <v>15.674999999999999</v>
      </c>
      <c r="G48" s="28"/>
      <c r="H48" s="28">
        <v>62.602999999999994</v>
      </c>
    </row>
    <row r="49" spans="1:8" x14ac:dyDescent="0.25">
      <c r="A49" s="11" t="s">
        <v>867</v>
      </c>
      <c r="B49" s="28"/>
      <c r="C49" s="28">
        <v>3.028</v>
      </c>
      <c r="D49" s="28">
        <v>2.907</v>
      </c>
      <c r="E49" s="28">
        <v>2.9370000000000003</v>
      </c>
      <c r="F49" s="28">
        <v>2.9690000000000003</v>
      </c>
      <c r="G49" s="28"/>
      <c r="H49" s="28">
        <v>11.841000000000001</v>
      </c>
    </row>
    <row r="50" spans="1:8" x14ac:dyDescent="0.25">
      <c r="A50" s="11" t="s">
        <v>857</v>
      </c>
      <c r="B50" s="28"/>
      <c r="C50" s="28">
        <v>8.9</v>
      </c>
      <c r="D50" s="28">
        <v>4.8999999999999995</v>
      </c>
      <c r="E50" s="28">
        <v>2.9</v>
      </c>
      <c r="F50" s="28">
        <v>2.6</v>
      </c>
      <c r="G50" s="28"/>
      <c r="H50" s="28">
        <v>19.3</v>
      </c>
    </row>
    <row r="51" spans="1:8" x14ac:dyDescent="0.25">
      <c r="A51" s="11" t="s">
        <v>274</v>
      </c>
      <c r="B51" s="28"/>
      <c r="C51" s="28">
        <v>42</v>
      </c>
      <c r="D51" s="28">
        <v>54</v>
      </c>
      <c r="E51" s="28">
        <v>65</v>
      </c>
      <c r="F51" s="28">
        <v>65</v>
      </c>
      <c r="G51" s="28"/>
      <c r="H51" s="28">
        <v>226</v>
      </c>
    </row>
    <row r="52" spans="1:8" x14ac:dyDescent="0.25">
      <c r="A52" s="11" t="s">
        <v>837</v>
      </c>
      <c r="B52" s="28">
        <v>5.3969999999999994</v>
      </c>
      <c r="C52" s="28">
        <v>876.74599999999998</v>
      </c>
      <c r="D52" s="28">
        <v>946.36799999999994</v>
      </c>
      <c r="E52" s="28">
        <v>1014.8760000000001</v>
      </c>
      <c r="F52" s="28">
        <v>1262.692</v>
      </c>
      <c r="G52" s="28">
        <v>211.34899999999999</v>
      </c>
      <c r="H52" s="28">
        <v>4317.4279999999999</v>
      </c>
    </row>
  </sheetData>
  <pageMargins left="0.7" right="0.7" top="0.75" bottom="0.75" header="0.3" footer="0.3"/>
  <pageSetup paperSize="9" orientation="landscape" verticalDpi="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workbookViewId="0">
      <selection sqref="A1:H23"/>
    </sheetView>
  </sheetViews>
  <sheetFormatPr defaultRowHeight="15" x14ac:dyDescent="0.25"/>
  <cols>
    <col min="1" max="1" width="56" customWidth="1"/>
    <col min="2" max="2" width="13.5703125" customWidth="1"/>
    <col min="3" max="6" width="8.140625" customWidth="1"/>
    <col min="7" max="7" width="11.140625" customWidth="1"/>
    <col min="8" max="8" width="7.140625" bestFit="1" customWidth="1"/>
    <col min="9" max="186" width="2" bestFit="1" customWidth="1"/>
    <col min="187" max="296" width="3" bestFit="1" customWidth="1"/>
    <col min="297" max="328" width="4" bestFit="1" customWidth="1"/>
    <col min="329" max="330" width="5" bestFit="1" customWidth="1"/>
    <col min="331" max="331" width="11.28515625" bestFit="1" customWidth="1"/>
  </cols>
  <sheetData>
    <row r="1" spans="1:8" x14ac:dyDescent="0.25">
      <c r="A1" s="10" t="s">
        <v>856</v>
      </c>
      <c r="B1" t="s">
        <v>844</v>
      </c>
    </row>
    <row r="3" spans="1:8" ht="60" x14ac:dyDescent="0.25">
      <c r="A3" s="10" t="s">
        <v>835</v>
      </c>
      <c r="B3" s="31" t="s">
        <v>838</v>
      </c>
      <c r="C3" s="31" t="s">
        <v>839</v>
      </c>
      <c r="D3" s="31" t="s">
        <v>840</v>
      </c>
      <c r="E3" s="31" t="s">
        <v>841</v>
      </c>
      <c r="F3" s="31" t="s">
        <v>842</v>
      </c>
      <c r="G3" s="31" t="s">
        <v>843</v>
      </c>
      <c r="H3" s="31" t="s">
        <v>914</v>
      </c>
    </row>
    <row r="4" spans="1:8" x14ac:dyDescent="0.25">
      <c r="A4" s="11" t="s">
        <v>885</v>
      </c>
      <c r="B4" s="28"/>
      <c r="C4" s="28">
        <v>5.1020000000000003</v>
      </c>
      <c r="D4" s="28">
        <v>8.777000000000001</v>
      </c>
      <c r="E4" s="28"/>
      <c r="F4" s="28"/>
      <c r="G4" s="28"/>
      <c r="H4" s="28">
        <v>13.879000000000001</v>
      </c>
    </row>
    <row r="5" spans="1:8" x14ac:dyDescent="0.25">
      <c r="A5" s="11" t="s">
        <v>861</v>
      </c>
      <c r="B5" s="28"/>
      <c r="C5" s="28"/>
      <c r="D5" s="28"/>
      <c r="E5" s="28"/>
      <c r="F5" s="28"/>
      <c r="G5" s="28">
        <v>45</v>
      </c>
      <c r="H5" s="28">
        <v>45</v>
      </c>
    </row>
    <row r="6" spans="1:8" x14ac:dyDescent="0.25">
      <c r="A6" s="11" t="s">
        <v>870</v>
      </c>
      <c r="B6" s="28"/>
      <c r="C6" s="28">
        <v>60</v>
      </c>
      <c r="D6" s="28">
        <v>50</v>
      </c>
      <c r="E6" s="28">
        <v>40</v>
      </c>
      <c r="F6" s="28"/>
      <c r="G6" s="28"/>
      <c r="H6" s="28">
        <v>150</v>
      </c>
    </row>
    <row r="7" spans="1:8" x14ac:dyDescent="0.25">
      <c r="A7" s="11" t="s">
        <v>871</v>
      </c>
      <c r="B7" s="28"/>
      <c r="C7" s="28">
        <v>5.25</v>
      </c>
      <c r="D7" s="28">
        <v>5.25</v>
      </c>
      <c r="E7" s="28">
        <v>3.5</v>
      </c>
      <c r="F7" s="28"/>
      <c r="G7" s="28"/>
      <c r="H7" s="28">
        <v>14</v>
      </c>
    </row>
    <row r="8" spans="1:8" x14ac:dyDescent="0.25">
      <c r="A8" s="11" t="s">
        <v>869</v>
      </c>
      <c r="B8" s="28"/>
      <c r="C8" s="28">
        <v>25</v>
      </c>
      <c r="D8" s="28"/>
      <c r="E8" s="28"/>
      <c r="F8" s="28"/>
      <c r="G8" s="28"/>
      <c r="H8" s="28">
        <v>25</v>
      </c>
    </row>
    <row r="9" spans="1:8" x14ac:dyDescent="0.25">
      <c r="A9" s="11" t="s">
        <v>906</v>
      </c>
      <c r="B9" s="28"/>
      <c r="C9" s="28">
        <v>7.5620000000000003</v>
      </c>
      <c r="D9" s="28">
        <v>7.5620000000000003</v>
      </c>
      <c r="E9" s="28">
        <v>7.5620000000000003</v>
      </c>
      <c r="F9" s="28"/>
      <c r="G9" s="28">
        <v>6.3E-2</v>
      </c>
      <c r="H9" s="28">
        <v>22.748999999999999</v>
      </c>
    </row>
    <row r="10" spans="1:8" x14ac:dyDescent="0.25">
      <c r="A10" s="11" t="s">
        <v>893</v>
      </c>
      <c r="B10" s="28">
        <v>2.4</v>
      </c>
      <c r="C10" s="28">
        <v>8.8060000000000009</v>
      </c>
      <c r="D10" s="28">
        <v>5.3719999999999999</v>
      </c>
      <c r="E10" s="28"/>
      <c r="F10" s="28"/>
      <c r="G10" s="28"/>
      <c r="H10" s="28">
        <v>16.577999999999999</v>
      </c>
    </row>
    <row r="11" spans="1:8" x14ac:dyDescent="0.25">
      <c r="A11" s="11" t="s">
        <v>868</v>
      </c>
      <c r="B11" s="28"/>
      <c r="C11" s="28"/>
      <c r="D11" s="28"/>
      <c r="E11" s="28"/>
      <c r="F11" s="28"/>
      <c r="G11" s="28">
        <v>3000</v>
      </c>
      <c r="H11" s="28">
        <v>3000</v>
      </c>
    </row>
    <row r="12" spans="1:8" x14ac:dyDescent="0.25">
      <c r="A12" s="11" t="s">
        <v>902</v>
      </c>
      <c r="B12" s="28"/>
      <c r="C12" s="28">
        <v>20</v>
      </c>
      <c r="D12" s="28">
        <v>50</v>
      </c>
      <c r="E12" s="28">
        <v>30</v>
      </c>
      <c r="F12" s="28"/>
      <c r="G12" s="28"/>
      <c r="H12" s="28">
        <v>100</v>
      </c>
    </row>
    <row r="13" spans="1:8" x14ac:dyDescent="0.25">
      <c r="A13" s="11" t="s">
        <v>877</v>
      </c>
      <c r="B13" s="28"/>
      <c r="C13" s="28">
        <v>66.667000000000002</v>
      </c>
      <c r="D13" s="28">
        <v>66.667000000000002</v>
      </c>
      <c r="E13" s="28">
        <v>66.665999999999997</v>
      </c>
      <c r="F13" s="28"/>
      <c r="G13" s="28"/>
      <c r="H13" s="28">
        <v>200</v>
      </c>
    </row>
    <row r="14" spans="1:8" x14ac:dyDescent="0.25">
      <c r="A14" s="11" t="s">
        <v>539</v>
      </c>
      <c r="B14" s="28"/>
      <c r="C14" s="28">
        <v>4</v>
      </c>
      <c r="D14" s="28">
        <v>4</v>
      </c>
      <c r="E14" s="28">
        <v>4</v>
      </c>
      <c r="F14" s="28"/>
      <c r="G14" s="28"/>
      <c r="H14" s="28">
        <v>12</v>
      </c>
    </row>
    <row r="15" spans="1:8" x14ac:dyDescent="0.25">
      <c r="A15" s="11" t="s">
        <v>889</v>
      </c>
      <c r="B15" s="28"/>
      <c r="C15" s="28">
        <v>106.9</v>
      </c>
      <c r="D15" s="28">
        <v>109.8</v>
      </c>
      <c r="E15" s="28"/>
      <c r="F15" s="28"/>
      <c r="G15" s="28"/>
      <c r="H15" s="28">
        <v>216.7</v>
      </c>
    </row>
    <row r="16" spans="1:8" x14ac:dyDescent="0.25">
      <c r="A16" s="11" t="s">
        <v>898</v>
      </c>
      <c r="B16" s="28">
        <v>41</v>
      </c>
      <c r="C16" s="28">
        <v>9</v>
      </c>
      <c r="D16" s="28"/>
      <c r="E16" s="28"/>
      <c r="F16" s="28"/>
      <c r="G16" s="28"/>
      <c r="H16" s="28">
        <v>50</v>
      </c>
    </row>
    <row r="17" spans="1:8" x14ac:dyDescent="0.25">
      <c r="A17" s="11" t="s">
        <v>880</v>
      </c>
      <c r="B17" s="28"/>
      <c r="C17" s="28">
        <v>28.222000000000001</v>
      </c>
      <c r="D17" s="28">
        <v>28.222000000000001</v>
      </c>
      <c r="E17" s="28"/>
      <c r="F17" s="28"/>
      <c r="G17" s="28"/>
      <c r="H17" s="28">
        <v>56.444000000000003</v>
      </c>
    </row>
    <row r="18" spans="1:8" x14ac:dyDescent="0.25">
      <c r="A18" s="11" t="s">
        <v>639</v>
      </c>
      <c r="B18" s="28"/>
      <c r="C18" s="28">
        <v>3.82</v>
      </c>
      <c r="D18" s="28">
        <v>3.82</v>
      </c>
      <c r="E18" s="28"/>
      <c r="F18" s="28"/>
      <c r="G18" s="28"/>
      <c r="H18" s="28">
        <v>7.64</v>
      </c>
    </row>
    <row r="19" spans="1:8" x14ac:dyDescent="0.25">
      <c r="A19" s="11" t="s">
        <v>910</v>
      </c>
      <c r="B19" s="28"/>
      <c r="C19" s="28">
        <v>710</v>
      </c>
      <c r="D19" s="28"/>
      <c r="E19" s="28"/>
      <c r="F19" s="28"/>
      <c r="G19" s="28"/>
      <c r="H19" s="28">
        <v>710</v>
      </c>
    </row>
    <row r="20" spans="1:8" x14ac:dyDescent="0.25">
      <c r="A20" s="11" t="s">
        <v>855</v>
      </c>
      <c r="B20" s="28"/>
      <c r="C20" s="28">
        <v>14.999999999999998</v>
      </c>
      <c r="D20" s="28">
        <v>20</v>
      </c>
      <c r="E20" s="28">
        <v>35</v>
      </c>
      <c r="F20" s="28"/>
      <c r="G20" s="28"/>
      <c r="H20" s="28">
        <v>70</v>
      </c>
    </row>
    <row r="21" spans="1:8" x14ac:dyDescent="0.25">
      <c r="A21" s="11" t="s">
        <v>837</v>
      </c>
      <c r="B21" s="28">
        <v>43.4</v>
      </c>
      <c r="C21" s="28">
        <v>1075.329</v>
      </c>
      <c r="D21" s="28">
        <v>359.46999999999997</v>
      </c>
      <c r="E21" s="28">
        <v>186.72800000000001</v>
      </c>
      <c r="F21" s="28"/>
      <c r="G21" s="28">
        <v>3045.0630000000001</v>
      </c>
      <c r="H21" s="28">
        <v>4709.99</v>
      </c>
    </row>
    <row r="23" spans="1:8" x14ac:dyDescent="0.25">
      <c r="A23" s="11" t="s">
        <v>915</v>
      </c>
      <c r="G23" s="32">
        <v>3800</v>
      </c>
      <c r="H23" s="32">
        <v>7710</v>
      </c>
    </row>
  </sheetData>
  <pageMargins left="0.7" right="0.7" top="0.75" bottom="0.75" header="0.3" footer="0.3"/>
  <pageSetup paperSize="9" orientation="landscape"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7"/>
  <sheetViews>
    <sheetView workbookViewId="0">
      <pane ySplit="1" topLeftCell="A2" activePane="bottomLeft" state="frozen"/>
      <selection pane="bottomLeft" sqref="A1:U377"/>
    </sheetView>
  </sheetViews>
  <sheetFormatPr defaultRowHeight="15" x14ac:dyDescent="0.25"/>
  <cols>
    <col min="1" max="1" width="20.5703125" bestFit="1" customWidth="1"/>
    <col min="2" max="2" width="25.5703125" hidden="1" customWidth="1"/>
    <col min="3" max="4" width="80.7109375" bestFit="1" customWidth="1"/>
    <col min="5" max="5" width="42.5703125" bestFit="1" customWidth="1"/>
    <col min="6" max="6" width="26" hidden="1" customWidth="1"/>
    <col min="7" max="7" width="80.7109375" hidden="1" customWidth="1"/>
    <col min="8" max="8" width="47.42578125" hidden="1" customWidth="1"/>
    <col min="9" max="9" width="13.5703125" hidden="1" customWidth="1"/>
    <col min="10" max="10" width="22.28515625" hidden="1" customWidth="1"/>
    <col min="11" max="11" width="36.42578125" bestFit="1" customWidth="1"/>
    <col min="12" max="16" width="17.85546875" style="20" bestFit="1" customWidth="1"/>
    <col min="17" max="17" width="9.42578125" style="20" bestFit="1" customWidth="1"/>
    <col min="18" max="18" width="22.140625" customWidth="1"/>
    <col min="19" max="19" width="24.140625" customWidth="1"/>
    <col min="20" max="20" width="9.140625" style="23"/>
  </cols>
  <sheetData>
    <row r="1" spans="1:21" s="17" customFormat="1" x14ac:dyDescent="0.25">
      <c r="A1" s="17" t="s">
        <v>0</v>
      </c>
      <c r="B1" s="17" t="s">
        <v>1</v>
      </c>
      <c r="C1" s="17" t="s">
        <v>2</v>
      </c>
      <c r="D1" s="17" t="s">
        <v>3</v>
      </c>
      <c r="E1" s="17" t="s">
        <v>4</v>
      </c>
      <c r="F1" s="17" t="s">
        <v>5</v>
      </c>
      <c r="G1" s="17" t="s">
        <v>6</v>
      </c>
      <c r="H1" s="17" t="s">
        <v>7</v>
      </c>
      <c r="I1" s="17" t="s">
        <v>8</v>
      </c>
      <c r="J1" s="17" t="s">
        <v>9</v>
      </c>
      <c r="K1" s="17" t="s">
        <v>10</v>
      </c>
      <c r="L1" s="19" t="s">
        <v>11</v>
      </c>
      <c r="M1" s="19" t="s">
        <v>12</v>
      </c>
      <c r="N1" s="19" t="s">
        <v>13</v>
      </c>
      <c r="O1" s="19" t="s">
        <v>14</v>
      </c>
      <c r="P1" s="19" t="s">
        <v>15</v>
      </c>
      <c r="Q1" s="19" t="s">
        <v>16</v>
      </c>
      <c r="R1" s="17" t="s">
        <v>17</v>
      </c>
      <c r="S1" s="17" t="s">
        <v>913</v>
      </c>
      <c r="T1" s="22" t="s">
        <v>856</v>
      </c>
      <c r="U1" s="17" t="s">
        <v>912</v>
      </c>
    </row>
    <row r="2" spans="1:21" x14ac:dyDescent="0.25">
      <c r="A2" t="s">
        <v>18</v>
      </c>
      <c r="C2" t="s">
        <v>19</v>
      </c>
      <c r="D2" t="s">
        <v>20</v>
      </c>
      <c r="E2" t="s">
        <v>21</v>
      </c>
      <c r="G2" t="s">
        <v>22</v>
      </c>
      <c r="H2" t="s">
        <v>23</v>
      </c>
      <c r="I2" t="s">
        <v>24</v>
      </c>
      <c r="J2" t="s">
        <v>25</v>
      </c>
      <c r="K2" t="s">
        <v>26</v>
      </c>
      <c r="M2" s="20">
        <v>4.8000000000000001E-2</v>
      </c>
      <c r="U2" s="27">
        <f>SUM(L2:Q2)</f>
        <v>4.8000000000000001E-2</v>
      </c>
    </row>
    <row r="3" spans="1:21" x14ac:dyDescent="0.25">
      <c r="A3" t="s">
        <v>18</v>
      </c>
      <c r="C3" t="s">
        <v>19</v>
      </c>
      <c r="D3" t="s">
        <v>20</v>
      </c>
      <c r="E3" t="s">
        <v>21</v>
      </c>
      <c r="G3" t="s">
        <v>27</v>
      </c>
      <c r="H3" t="s">
        <v>28</v>
      </c>
      <c r="I3" t="s">
        <v>29</v>
      </c>
      <c r="J3" t="s">
        <v>25</v>
      </c>
      <c r="K3" t="s">
        <v>30</v>
      </c>
      <c r="M3" s="20">
        <v>12.193</v>
      </c>
      <c r="N3" s="20">
        <v>64.067999999999998</v>
      </c>
      <c r="O3" s="20">
        <v>89.644999999999996</v>
      </c>
      <c r="P3" s="20">
        <v>112.295</v>
      </c>
      <c r="S3" t="s">
        <v>854</v>
      </c>
      <c r="T3" s="23">
        <v>4</v>
      </c>
      <c r="U3" s="27">
        <f t="shared" ref="U3:U66" si="0">SUM(L3:Q3)</f>
        <v>278.20100000000002</v>
      </c>
    </row>
    <row r="4" spans="1:21" x14ac:dyDescent="0.25">
      <c r="A4" t="s">
        <v>31</v>
      </c>
      <c r="C4" t="s">
        <v>32</v>
      </c>
      <c r="D4" t="s">
        <v>33</v>
      </c>
      <c r="E4" t="s">
        <v>34</v>
      </c>
      <c r="G4" t="s">
        <v>35</v>
      </c>
      <c r="H4" t="s">
        <v>28</v>
      </c>
      <c r="I4" t="s">
        <v>29</v>
      </c>
      <c r="J4" t="s">
        <v>25</v>
      </c>
      <c r="K4" t="s">
        <v>36</v>
      </c>
      <c r="Q4" s="20">
        <v>2.1000000000000001E-2</v>
      </c>
      <c r="S4" t="s">
        <v>855</v>
      </c>
      <c r="T4" s="23">
        <v>4</v>
      </c>
      <c r="U4" s="27">
        <f t="shared" si="0"/>
        <v>2.1000000000000001E-2</v>
      </c>
    </row>
    <row r="5" spans="1:21" x14ac:dyDescent="0.25">
      <c r="A5" t="s">
        <v>31</v>
      </c>
      <c r="C5" t="s">
        <v>32</v>
      </c>
      <c r="D5" t="s">
        <v>33</v>
      </c>
      <c r="E5" t="s">
        <v>34</v>
      </c>
      <c r="G5" t="s">
        <v>37</v>
      </c>
      <c r="H5" t="s">
        <v>38</v>
      </c>
      <c r="I5" t="s">
        <v>24</v>
      </c>
      <c r="J5" t="s">
        <v>25</v>
      </c>
      <c r="K5" t="s">
        <v>26</v>
      </c>
      <c r="M5" s="20">
        <v>0.2</v>
      </c>
      <c r="N5" s="20">
        <v>0.2</v>
      </c>
      <c r="O5" s="20">
        <v>0.1</v>
      </c>
      <c r="S5" t="s">
        <v>855</v>
      </c>
      <c r="T5" s="23">
        <v>3</v>
      </c>
      <c r="U5" s="27">
        <f t="shared" si="0"/>
        <v>0.5</v>
      </c>
    </row>
    <row r="6" spans="1:21" x14ac:dyDescent="0.25">
      <c r="A6" t="s">
        <v>31</v>
      </c>
      <c r="C6" t="s">
        <v>32</v>
      </c>
      <c r="D6" t="s">
        <v>33</v>
      </c>
      <c r="E6" t="s">
        <v>34</v>
      </c>
      <c r="G6" t="s">
        <v>39</v>
      </c>
      <c r="H6" t="s">
        <v>28</v>
      </c>
      <c r="I6" t="s">
        <v>29</v>
      </c>
      <c r="J6" t="s">
        <v>25</v>
      </c>
      <c r="K6" t="s">
        <v>40</v>
      </c>
      <c r="M6" s="20">
        <v>14.6</v>
      </c>
      <c r="N6" s="20">
        <v>19.600000000000001</v>
      </c>
      <c r="O6" s="20">
        <v>34.799999999999997</v>
      </c>
      <c r="S6" t="s">
        <v>855</v>
      </c>
      <c r="T6" s="23">
        <v>3</v>
      </c>
      <c r="U6" s="27">
        <f t="shared" si="0"/>
        <v>69</v>
      </c>
    </row>
    <row r="7" spans="1:21" x14ac:dyDescent="0.25">
      <c r="A7" t="s">
        <v>31</v>
      </c>
      <c r="C7" t="s">
        <v>32</v>
      </c>
      <c r="D7" t="s">
        <v>33</v>
      </c>
      <c r="E7" t="s">
        <v>34</v>
      </c>
      <c r="G7" t="s">
        <v>41</v>
      </c>
      <c r="H7" t="s">
        <v>28</v>
      </c>
      <c r="I7" t="s">
        <v>29</v>
      </c>
      <c r="J7" t="s">
        <v>25</v>
      </c>
      <c r="K7" t="s">
        <v>30</v>
      </c>
      <c r="M7" s="20">
        <v>0.2</v>
      </c>
      <c r="N7" s="20">
        <v>0.2</v>
      </c>
      <c r="O7" s="20">
        <v>0.1</v>
      </c>
      <c r="S7" t="s">
        <v>855</v>
      </c>
      <c r="T7" s="23">
        <v>3</v>
      </c>
      <c r="U7" s="27">
        <f t="shared" si="0"/>
        <v>0.5</v>
      </c>
    </row>
    <row r="8" spans="1:21" x14ac:dyDescent="0.25">
      <c r="A8" t="s">
        <v>18</v>
      </c>
      <c r="C8" t="s">
        <v>42</v>
      </c>
      <c r="D8" t="s">
        <v>43</v>
      </c>
      <c r="E8" t="s">
        <v>34</v>
      </c>
      <c r="G8" t="s">
        <v>44</v>
      </c>
      <c r="H8" t="s">
        <v>28</v>
      </c>
      <c r="I8" t="s">
        <v>29</v>
      </c>
      <c r="J8" t="s">
        <v>25</v>
      </c>
      <c r="K8" t="s">
        <v>26</v>
      </c>
      <c r="L8" s="20">
        <v>0.5</v>
      </c>
      <c r="M8" s="20">
        <v>2.5</v>
      </c>
      <c r="U8" s="27">
        <f t="shared" si="0"/>
        <v>3</v>
      </c>
    </row>
    <row r="9" spans="1:21" x14ac:dyDescent="0.25">
      <c r="A9" t="s">
        <v>31</v>
      </c>
      <c r="C9" t="s">
        <v>45</v>
      </c>
      <c r="D9" t="s">
        <v>46</v>
      </c>
      <c r="E9" t="s">
        <v>47</v>
      </c>
      <c r="G9" t="s">
        <v>48</v>
      </c>
      <c r="H9" t="s">
        <v>28</v>
      </c>
      <c r="I9" t="s">
        <v>29</v>
      </c>
      <c r="J9" t="s">
        <v>25</v>
      </c>
      <c r="K9" t="s">
        <v>36</v>
      </c>
      <c r="Q9" s="20">
        <v>5.2</v>
      </c>
      <c r="U9" s="27">
        <f t="shared" si="0"/>
        <v>5.2</v>
      </c>
    </row>
    <row r="10" spans="1:21" x14ac:dyDescent="0.25">
      <c r="A10" t="s">
        <v>31</v>
      </c>
      <c r="C10" t="s">
        <v>45</v>
      </c>
      <c r="D10" t="s">
        <v>46</v>
      </c>
      <c r="E10" t="s">
        <v>47</v>
      </c>
      <c r="G10" t="s">
        <v>49</v>
      </c>
      <c r="H10" t="s">
        <v>50</v>
      </c>
      <c r="I10" t="s">
        <v>24</v>
      </c>
      <c r="J10" t="s">
        <v>25</v>
      </c>
      <c r="K10" t="s">
        <v>26</v>
      </c>
      <c r="M10" s="20">
        <v>40.5</v>
      </c>
      <c r="U10" s="27">
        <f t="shared" si="0"/>
        <v>40.5</v>
      </c>
    </row>
    <row r="11" spans="1:21" x14ac:dyDescent="0.25">
      <c r="A11" t="s">
        <v>31</v>
      </c>
      <c r="C11" t="s">
        <v>45</v>
      </c>
      <c r="D11" t="s">
        <v>46</v>
      </c>
      <c r="E11" t="s">
        <v>47</v>
      </c>
      <c r="G11" t="s">
        <v>49</v>
      </c>
      <c r="H11" t="s">
        <v>51</v>
      </c>
      <c r="I11" t="s">
        <v>24</v>
      </c>
      <c r="J11" t="s">
        <v>25</v>
      </c>
      <c r="K11" t="s">
        <v>26</v>
      </c>
      <c r="M11" s="20">
        <v>13.5</v>
      </c>
      <c r="U11" s="27">
        <f t="shared" si="0"/>
        <v>13.5</v>
      </c>
    </row>
    <row r="12" spans="1:21" x14ac:dyDescent="0.25">
      <c r="A12" t="s">
        <v>18</v>
      </c>
      <c r="C12" t="s">
        <v>52</v>
      </c>
      <c r="D12" t="s">
        <v>53</v>
      </c>
      <c r="E12" t="s">
        <v>54</v>
      </c>
      <c r="G12" t="s">
        <v>55</v>
      </c>
      <c r="H12" t="s">
        <v>28</v>
      </c>
      <c r="I12" t="s">
        <v>29</v>
      </c>
      <c r="J12" t="s">
        <v>25</v>
      </c>
      <c r="K12" t="s">
        <v>26</v>
      </c>
      <c r="M12" s="20">
        <v>6.9</v>
      </c>
      <c r="N12" s="20">
        <v>4.0999999999999996</v>
      </c>
      <c r="O12" s="20">
        <v>2.2999999999999998</v>
      </c>
      <c r="P12" s="20">
        <v>2</v>
      </c>
      <c r="S12" t="s">
        <v>857</v>
      </c>
      <c r="T12" s="23">
        <v>4</v>
      </c>
      <c r="U12" s="27">
        <f t="shared" si="0"/>
        <v>15.3</v>
      </c>
    </row>
    <row r="13" spans="1:21" x14ac:dyDescent="0.25">
      <c r="A13" t="s">
        <v>18</v>
      </c>
      <c r="C13" t="s">
        <v>52</v>
      </c>
      <c r="D13" t="s">
        <v>53</v>
      </c>
      <c r="E13" t="s">
        <v>54</v>
      </c>
      <c r="G13" t="s">
        <v>56</v>
      </c>
      <c r="H13" t="s">
        <v>57</v>
      </c>
      <c r="I13" t="s">
        <v>24</v>
      </c>
      <c r="J13" t="s">
        <v>25</v>
      </c>
      <c r="K13" t="s">
        <v>26</v>
      </c>
      <c r="M13" s="20">
        <v>2</v>
      </c>
      <c r="N13" s="20">
        <v>0.8</v>
      </c>
      <c r="O13" s="20">
        <v>0.6</v>
      </c>
      <c r="P13" s="20">
        <v>0.6</v>
      </c>
      <c r="S13" t="s">
        <v>857</v>
      </c>
      <c r="T13" s="23">
        <v>4</v>
      </c>
      <c r="U13" s="27">
        <f t="shared" si="0"/>
        <v>4</v>
      </c>
    </row>
    <row r="14" spans="1:21" x14ac:dyDescent="0.25">
      <c r="A14" t="s">
        <v>31</v>
      </c>
      <c r="C14" t="s">
        <v>58</v>
      </c>
      <c r="D14" t="s">
        <v>59</v>
      </c>
      <c r="E14" t="s">
        <v>21</v>
      </c>
      <c r="G14" t="s">
        <v>60</v>
      </c>
      <c r="H14" t="s">
        <v>28</v>
      </c>
      <c r="I14" t="s">
        <v>28</v>
      </c>
      <c r="J14" t="s">
        <v>28</v>
      </c>
      <c r="K14" t="s">
        <v>28</v>
      </c>
      <c r="M14" s="20">
        <v>18</v>
      </c>
      <c r="U14" s="27">
        <f t="shared" si="0"/>
        <v>18</v>
      </c>
    </row>
    <row r="15" spans="1:21" x14ac:dyDescent="0.25">
      <c r="A15" t="s">
        <v>31</v>
      </c>
      <c r="C15" t="s">
        <v>58</v>
      </c>
      <c r="D15" t="s">
        <v>59</v>
      </c>
      <c r="E15" t="s">
        <v>21</v>
      </c>
      <c r="G15" t="s">
        <v>60</v>
      </c>
      <c r="H15" t="s">
        <v>28</v>
      </c>
      <c r="I15" t="s">
        <v>28</v>
      </c>
      <c r="J15" t="s">
        <v>28</v>
      </c>
      <c r="K15" t="s">
        <v>28</v>
      </c>
      <c r="Q15" s="20">
        <v>89</v>
      </c>
      <c r="U15" s="27">
        <f t="shared" si="0"/>
        <v>89</v>
      </c>
    </row>
    <row r="16" spans="1:21" x14ac:dyDescent="0.25">
      <c r="A16" t="s">
        <v>31</v>
      </c>
      <c r="C16" t="s">
        <v>61</v>
      </c>
      <c r="D16" t="s">
        <v>62</v>
      </c>
      <c r="E16" t="s">
        <v>34</v>
      </c>
      <c r="G16" t="s">
        <v>35</v>
      </c>
      <c r="H16" t="s">
        <v>28</v>
      </c>
      <c r="I16" t="s">
        <v>29</v>
      </c>
      <c r="J16" t="s">
        <v>25</v>
      </c>
      <c r="K16" t="s">
        <v>36</v>
      </c>
      <c r="Q16" s="20">
        <v>2.66</v>
      </c>
      <c r="S16" t="s">
        <v>858</v>
      </c>
      <c r="T16" s="23">
        <v>4</v>
      </c>
      <c r="U16" s="27">
        <f t="shared" si="0"/>
        <v>2.66</v>
      </c>
    </row>
    <row r="17" spans="1:21" x14ac:dyDescent="0.25">
      <c r="A17" t="s">
        <v>31</v>
      </c>
      <c r="C17" t="s">
        <v>61</v>
      </c>
      <c r="D17" t="s">
        <v>62</v>
      </c>
      <c r="E17" t="s">
        <v>63</v>
      </c>
      <c r="G17" t="s">
        <v>64</v>
      </c>
      <c r="H17" t="s">
        <v>28</v>
      </c>
      <c r="I17" t="s">
        <v>29</v>
      </c>
      <c r="J17" t="s">
        <v>25</v>
      </c>
      <c r="K17" t="s">
        <v>26</v>
      </c>
      <c r="M17" s="20">
        <v>5.5940000000000003</v>
      </c>
      <c r="N17" s="20">
        <v>6.3579999999999997</v>
      </c>
      <c r="O17" s="20">
        <v>5.9509999999999996</v>
      </c>
      <c r="P17" s="20">
        <v>6.085</v>
      </c>
      <c r="S17" t="s">
        <v>872</v>
      </c>
      <c r="T17" s="23">
        <v>4</v>
      </c>
      <c r="U17" s="27">
        <f t="shared" si="0"/>
        <v>23.988</v>
      </c>
    </row>
    <row r="18" spans="1:21" x14ac:dyDescent="0.25">
      <c r="A18" t="s">
        <v>31</v>
      </c>
      <c r="C18" t="s">
        <v>61</v>
      </c>
      <c r="D18" t="s">
        <v>62</v>
      </c>
      <c r="E18" t="s">
        <v>63</v>
      </c>
      <c r="G18" t="s">
        <v>65</v>
      </c>
      <c r="H18" t="s">
        <v>66</v>
      </c>
      <c r="I18" t="s">
        <v>24</v>
      </c>
      <c r="J18" t="s">
        <v>25</v>
      </c>
      <c r="K18" t="s">
        <v>26</v>
      </c>
      <c r="M18" s="20">
        <v>1.9970000000000001</v>
      </c>
      <c r="N18" s="20">
        <v>4.8979999999999997</v>
      </c>
      <c r="O18" s="20">
        <v>6.1040000000000001</v>
      </c>
      <c r="P18" s="20">
        <v>5.97</v>
      </c>
      <c r="S18" t="s">
        <v>858</v>
      </c>
      <c r="T18" s="23">
        <v>4</v>
      </c>
      <c r="U18" s="27">
        <f t="shared" si="0"/>
        <v>18.968999999999998</v>
      </c>
    </row>
    <row r="19" spans="1:21" x14ac:dyDescent="0.25">
      <c r="A19" t="s">
        <v>31</v>
      </c>
      <c r="C19" t="s">
        <v>61</v>
      </c>
      <c r="D19" t="s">
        <v>62</v>
      </c>
      <c r="E19" t="s">
        <v>63</v>
      </c>
      <c r="G19" t="s">
        <v>65</v>
      </c>
      <c r="H19" t="s">
        <v>67</v>
      </c>
      <c r="I19" t="s">
        <v>24</v>
      </c>
      <c r="J19" t="s">
        <v>25</v>
      </c>
      <c r="K19" t="s">
        <v>26</v>
      </c>
      <c r="M19" s="20">
        <v>1.7430000000000001</v>
      </c>
      <c r="N19" s="20">
        <v>2.0329999999999999</v>
      </c>
      <c r="O19" s="20">
        <v>2.0329999999999999</v>
      </c>
      <c r="P19" s="20">
        <v>2.0329999999999999</v>
      </c>
      <c r="S19" t="s">
        <v>858</v>
      </c>
      <c r="T19" s="23">
        <v>4</v>
      </c>
      <c r="U19" s="27">
        <f t="shared" si="0"/>
        <v>7.8419999999999987</v>
      </c>
    </row>
    <row r="20" spans="1:21" x14ac:dyDescent="0.25">
      <c r="A20" t="s">
        <v>31</v>
      </c>
      <c r="C20" t="s">
        <v>68</v>
      </c>
      <c r="D20" t="s">
        <v>69</v>
      </c>
      <c r="E20" t="s">
        <v>34</v>
      </c>
      <c r="G20" t="s">
        <v>35</v>
      </c>
      <c r="H20" t="s">
        <v>28</v>
      </c>
      <c r="I20" t="s">
        <v>29</v>
      </c>
      <c r="J20" t="s">
        <v>25</v>
      </c>
      <c r="K20" t="s">
        <v>36</v>
      </c>
      <c r="Q20" s="20">
        <v>87</v>
      </c>
      <c r="U20" s="27">
        <f t="shared" si="0"/>
        <v>87</v>
      </c>
    </row>
    <row r="21" spans="1:21" x14ac:dyDescent="0.25">
      <c r="A21" t="s">
        <v>31</v>
      </c>
      <c r="C21" t="s">
        <v>68</v>
      </c>
      <c r="D21" t="s">
        <v>69</v>
      </c>
      <c r="E21" t="s">
        <v>34</v>
      </c>
      <c r="G21" t="s">
        <v>60</v>
      </c>
      <c r="H21" t="s">
        <v>28</v>
      </c>
      <c r="I21" t="s">
        <v>28</v>
      </c>
      <c r="J21" t="s">
        <v>28</v>
      </c>
      <c r="K21" t="s">
        <v>28</v>
      </c>
      <c r="Q21" s="20">
        <v>119</v>
      </c>
      <c r="U21" s="27">
        <f t="shared" si="0"/>
        <v>119</v>
      </c>
    </row>
    <row r="22" spans="1:21" x14ac:dyDescent="0.25">
      <c r="A22" t="s">
        <v>18</v>
      </c>
      <c r="C22" t="s">
        <v>70</v>
      </c>
      <c r="D22" t="s">
        <v>71</v>
      </c>
      <c r="E22" t="s">
        <v>72</v>
      </c>
      <c r="G22" t="s">
        <v>73</v>
      </c>
      <c r="H22" t="s">
        <v>28</v>
      </c>
      <c r="I22" t="s">
        <v>29</v>
      </c>
      <c r="J22" t="s">
        <v>25</v>
      </c>
      <c r="K22" t="s">
        <v>30</v>
      </c>
      <c r="M22" s="20">
        <v>0.5</v>
      </c>
      <c r="N22" s="20">
        <v>1</v>
      </c>
      <c r="O22" s="20">
        <v>1</v>
      </c>
      <c r="P22" s="20">
        <v>1</v>
      </c>
      <c r="S22" t="s">
        <v>860</v>
      </c>
      <c r="T22" s="23">
        <v>4</v>
      </c>
      <c r="U22" s="27">
        <f t="shared" si="0"/>
        <v>3.5</v>
      </c>
    </row>
    <row r="23" spans="1:21" x14ac:dyDescent="0.25">
      <c r="A23" t="s">
        <v>18</v>
      </c>
      <c r="C23" t="s">
        <v>70</v>
      </c>
      <c r="D23" t="s">
        <v>71</v>
      </c>
      <c r="E23" t="s">
        <v>72</v>
      </c>
      <c r="G23" t="s">
        <v>74</v>
      </c>
      <c r="H23" t="s">
        <v>75</v>
      </c>
      <c r="I23" t="s">
        <v>24</v>
      </c>
      <c r="J23" t="s">
        <v>25</v>
      </c>
      <c r="K23" t="s">
        <v>30</v>
      </c>
      <c r="M23" s="20">
        <v>1.782</v>
      </c>
      <c r="N23" s="20">
        <v>3.5630000000000002</v>
      </c>
      <c r="O23" s="20">
        <v>3.5630000000000002</v>
      </c>
      <c r="P23" s="20">
        <v>3.5630000000000002</v>
      </c>
      <c r="S23" t="s">
        <v>860</v>
      </c>
      <c r="T23" s="23">
        <v>4</v>
      </c>
      <c r="U23" s="27">
        <f t="shared" si="0"/>
        <v>12.471000000000002</v>
      </c>
    </row>
    <row r="24" spans="1:21" x14ac:dyDescent="0.25">
      <c r="A24" t="s">
        <v>18</v>
      </c>
      <c r="C24" t="s">
        <v>76</v>
      </c>
      <c r="D24" t="s">
        <v>77</v>
      </c>
      <c r="E24" t="s">
        <v>34</v>
      </c>
      <c r="G24" t="s">
        <v>60</v>
      </c>
      <c r="H24" t="s">
        <v>28</v>
      </c>
      <c r="I24" t="s">
        <v>28</v>
      </c>
      <c r="J24" t="s">
        <v>28</v>
      </c>
      <c r="K24" t="s">
        <v>28</v>
      </c>
      <c r="Q24" s="20">
        <v>45</v>
      </c>
      <c r="S24" t="s">
        <v>861</v>
      </c>
      <c r="T24" s="23" t="s">
        <v>859</v>
      </c>
      <c r="U24" s="27">
        <f t="shared" si="0"/>
        <v>45</v>
      </c>
    </row>
    <row r="25" spans="1:21" x14ac:dyDescent="0.25">
      <c r="A25" t="s">
        <v>18</v>
      </c>
      <c r="C25" t="s">
        <v>78</v>
      </c>
      <c r="D25" t="s">
        <v>79</v>
      </c>
      <c r="E25" t="s">
        <v>80</v>
      </c>
      <c r="G25" t="s">
        <v>81</v>
      </c>
      <c r="H25" t="s">
        <v>28</v>
      </c>
      <c r="I25" t="s">
        <v>29</v>
      </c>
      <c r="J25" t="s">
        <v>25</v>
      </c>
      <c r="K25" t="s">
        <v>30</v>
      </c>
      <c r="M25" s="20">
        <v>1.4</v>
      </c>
      <c r="U25" s="27">
        <f t="shared" si="0"/>
        <v>1.4</v>
      </c>
    </row>
    <row r="26" spans="1:21" x14ac:dyDescent="0.25">
      <c r="A26" t="s">
        <v>31</v>
      </c>
      <c r="C26" t="s">
        <v>82</v>
      </c>
      <c r="D26" t="s">
        <v>83</v>
      </c>
      <c r="E26" t="s">
        <v>84</v>
      </c>
      <c r="G26" t="s">
        <v>85</v>
      </c>
      <c r="H26" t="s">
        <v>28</v>
      </c>
      <c r="I26" t="s">
        <v>29</v>
      </c>
      <c r="J26" t="s">
        <v>25</v>
      </c>
      <c r="K26" t="s">
        <v>40</v>
      </c>
      <c r="M26" s="20">
        <v>1</v>
      </c>
      <c r="U26" s="27">
        <f t="shared" si="0"/>
        <v>1</v>
      </c>
    </row>
    <row r="27" spans="1:21" x14ac:dyDescent="0.25">
      <c r="A27" t="s">
        <v>18</v>
      </c>
      <c r="C27" t="s">
        <v>86</v>
      </c>
      <c r="D27" t="s">
        <v>87</v>
      </c>
      <c r="E27" t="s">
        <v>34</v>
      </c>
      <c r="G27" t="s">
        <v>44</v>
      </c>
      <c r="H27" t="s">
        <v>28</v>
      </c>
      <c r="I27" t="s">
        <v>29</v>
      </c>
      <c r="J27" t="s">
        <v>25</v>
      </c>
      <c r="K27" t="s">
        <v>26</v>
      </c>
      <c r="M27" s="20">
        <v>2.42</v>
      </c>
      <c r="N27" s="20">
        <v>2.42</v>
      </c>
      <c r="O27" s="20">
        <v>2.42</v>
      </c>
      <c r="P27" s="20">
        <v>2.42</v>
      </c>
      <c r="S27" t="s">
        <v>862</v>
      </c>
      <c r="T27" s="23">
        <v>4</v>
      </c>
      <c r="U27" s="27">
        <f t="shared" si="0"/>
        <v>9.68</v>
      </c>
    </row>
    <row r="28" spans="1:21" x14ac:dyDescent="0.25">
      <c r="A28" t="s">
        <v>18</v>
      </c>
      <c r="C28" t="s">
        <v>88</v>
      </c>
      <c r="D28" t="s">
        <v>89</v>
      </c>
      <c r="E28" t="s">
        <v>54</v>
      </c>
      <c r="G28" t="s">
        <v>90</v>
      </c>
      <c r="H28" t="s">
        <v>28</v>
      </c>
      <c r="I28" t="s">
        <v>29</v>
      </c>
      <c r="J28" t="s">
        <v>25</v>
      </c>
      <c r="K28" t="s">
        <v>36</v>
      </c>
      <c r="Q28" s="20">
        <v>6</v>
      </c>
      <c r="S28" t="s">
        <v>863</v>
      </c>
      <c r="T28" s="23">
        <v>4</v>
      </c>
      <c r="U28" s="27">
        <f t="shared" si="0"/>
        <v>6</v>
      </c>
    </row>
    <row r="29" spans="1:21" x14ac:dyDescent="0.25">
      <c r="A29" t="s">
        <v>18</v>
      </c>
      <c r="C29" t="s">
        <v>88</v>
      </c>
      <c r="D29" t="s">
        <v>89</v>
      </c>
      <c r="E29" t="s">
        <v>54</v>
      </c>
      <c r="G29" t="s">
        <v>91</v>
      </c>
      <c r="H29" t="s">
        <v>92</v>
      </c>
      <c r="I29" t="s">
        <v>24</v>
      </c>
      <c r="J29" t="s">
        <v>25</v>
      </c>
      <c r="K29" t="s">
        <v>26</v>
      </c>
      <c r="M29" s="20">
        <v>7.6180000000000003</v>
      </c>
      <c r="N29" s="20">
        <v>6.8230000000000004</v>
      </c>
      <c r="O29" s="20">
        <v>8.5960000000000001</v>
      </c>
      <c r="P29" s="20">
        <v>9.5020000000000007</v>
      </c>
      <c r="S29" t="s">
        <v>863</v>
      </c>
      <c r="T29" s="23">
        <v>4</v>
      </c>
      <c r="U29" s="27">
        <f t="shared" si="0"/>
        <v>32.539000000000001</v>
      </c>
    </row>
    <row r="30" spans="1:21" x14ac:dyDescent="0.25">
      <c r="A30" t="s">
        <v>18</v>
      </c>
      <c r="B30" t="s">
        <v>93</v>
      </c>
      <c r="C30" t="s">
        <v>94</v>
      </c>
      <c r="D30" t="s">
        <v>95</v>
      </c>
      <c r="E30" t="s">
        <v>96</v>
      </c>
      <c r="G30" t="s">
        <v>97</v>
      </c>
      <c r="H30" t="s">
        <v>28</v>
      </c>
      <c r="I30" t="s">
        <v>29</v>
      </c>
      <c r="J30" t="s">
        <v>25</v>
      </c>
      <c r="K30" t="s">
        <v>36</v>
      </c>
      <c r="Q30" s="20">
        <v>6.4000000000000001E-2</v>
      </c>
      <c r="U30" s="27">
        <f t="shared" si="0"/>
        <v>6.4000000000000001E-2</v>
      </c>
    </row>
    <row r="31" spans="1:21" x14ac:dyDescent="0.25">
      <c r="A31" t="s">
        <v>18</v>
      </c>
      <c r="B31" t="s">
        <v>93</v>
      </c>
      <c r="C31" t="s">
        <v>94</v>
      </c>
      <c r="D31" t="s">
        <v>95</v>
      </c>
      <c r="E31" t="s">
        <v>96</v>
      </c>
      <c r="F31" t="s">
        <v>98</v>
      </c>
      <c r="G31" t="s">
        <v>99</v>
      </c>
      <c r="H31" t="s">
        <v>28</v>
      </c>
      <c r="I31" t="s">
        <v>29</v>
      </c>
      <c r="J31" t="s">
        <v>25</v>
      </c>
      <c r="K31" t="s">
        <v>26</v>
      </c>
      <c r="M31" s="20">
        <v>0.59</v>
      </c>
      <c r="N31" s="20">
        <v>0.58499999999999996</v>
      </c>
      <c r="U31" s="27">
        <f t="shared" si="0"/>
        <v>1.1749999999999998</v>
      </c>
    </row>
    <row r="32" spans="1:21" x14ac:dyDescent="0.25">
      <c r="A32" t="s">
        <v>18</v>
      </c>
      <c r="B32" t="s">
        <v>93</v>
      </c>
      <c r="C32" t="s">
        <v>94</v>
      </c>
      <c r="D32" t="s">
        <v>95</v>
      </c>
      <c r="E32" t="s">
        <v>96</v>
      </c>
      <c r="F32" t="s">
        <v>100</v>
      </c>
      <c r="G32" t="s">
        <v>101</v>
      </c>
      <c r="H32" t="s">
        <v>28</v>
      </c>
      <c r="I32" t="s">
        <v>29</v>
      </c>
      <c r="J32" t="s">
        <v>25</v>
      </c>
      <c r="K32" t="s">
        <v>30</v>
      </c>
      <c r="L32" s="20">
        <v>2.9929999999999999</v>
      </c>
      <c r="U32" s="27">
        <f t="shared" si="0"/>
        <v>2.9929999999999999</v>
      </c>
    </row>
    <row r="33" spans="1:21" x14ac:dyDescent="0.25">
      <c r="A33" t="s">
        <v>18</v>
      </c>
      <c r="B33" t="s">
        <v>93</v>
      </c>
      <c r="C33" t="s">
        <v>94</v>
      </c>
      <c r="D33" t="s">
        <v>95</v>
      </c>
      <c r="E33" t="s">
        <v>96</v>
      </c>
      <c r="F33" t="s">
        <v>100</v>
      </c>
      <c r="G33" t="s">
        <v>101</v>
      </c>
      <c r="H33" t="s">
        <v>28</v>
      </c>
      <c r="I33" t="s">
        <v>29</v>
      </c>
      <c r="J33" t="s">
        <v>25</v>
      </c>
      <c r="K33" t="s">
        <v>30</v>
      </c>
      <c r="M33" s="20">
        <v>4</v>
      </c>
      <c r="N33" s="20">
        <v>3</v>
      </c>
      <c r="U33" s="27">
        <f t="shared" si="0"/>
        <v>7</v>
      </c>
    </row>
    <row r="34" spans="1:21" ht="13.5" customHeight="1" x14ac:dyDescent="0.25">
      <c r="A34" t="s">
        <v>18</v>
      </c>
      <c r="C34" t="s">
        <v>102</v>
      </c>
      <c r="D34" t="s">
        <v>103</v>
      </c>
      <c r="E34" t="s">
        <v>34</v>
      </c>
      <c r="G34" t="s">
        <v>35</v>
      </c>
      <c r="H34" t="s">
        <v>28</v>
      </c>
      <c r="I34" t="s">
        <v>29</v>
      </c>
      <c r="J34" t="s">
        <v>25</v>
      </c>
      <c r="K34" t="s">
        <v>36</v>
      </c>
      <c r="Q34" s="20">
        <v>0.63900000000000001</v>
      </c>
      <c r="U34" s="27">
        <f t="shared" si="0"/>
        <v>0.63900000000000001</v>
      </c>
    </row>
    <row r="35" spans="1:21" x14ac:dyDescent="0.25">
      <c r="A35" t="s">
        <v>18</v>
      </c>
      <c r="C35" t="s">
        <v>102</v>
      </c>
      <c r="D35" t="s">
        <v>103</v>
      </c>
      <c r="E35" t="s">
        <v>34</v>
      </c>
      <c r="G35" t="s">
        <v>104</v>
      </c>
      <c r="H35" t="s">
        <v>28</v>
      </c>
      <c r="I35" t="s">
        <v>29</v>
      </c>
      <c r="J35" t="s">
        <v>25</v>
      </c>
      <c r="K35" t="s">
        <v>26</v>
      </c>
      <c r="L35" s="20">
        <v>0.06</v>
      </c>
      <c r="M35" s="20">
        <v>0.185</v>
      </c>
      <c r="N35" s="20">
        <v>0.19800000000000001</v>
      </c>
      <c r="O35" s="20">
        <v>0.19800000000000001</v>
      </c>
      <c r="P35" s="20">
        <v>0.19800000000000001</v>
      </c>
      <c r="U35" s="27">
        <f t="shared" si="0"/>
        <v>0.83899999999999997</v>
      </c>
    </row>
    <row r="36" spans="1:21" x14ac:dyDescent="0.25">
      <c r="A36" t="s">
        <v>18</v>
      </c>
      <c r="C36" t="s">
        <v>105</v>
      </c>
      <c r="D36" t="s">
        <v>106</v>
      </c>
      <c r="E36" t="s">
        <v>34</v>
      </c>
      <c r="G36" t="s">
        <v>107</v>
      </c>
      <c r="H36" t="s">
        <v>108</v>
      </c>
      <c r="I36" t="s">
        <v>24</v>
      </c>
      <c r="J36" t="s">
        <v>25</v>
      </c>
      <c r="K36" t="s">
        <v>109</v>
      </c>
      <c r="Q36" s="20">
        <v>149</v>
      </c>
      <c r="S36" t="s">
        <v>864</v>
      </c>
      <c r="T36" s="23">
        <v>4</v>
      </c>
      <c r="U36" s="27">
        <f t="shared" si="0"/>
        <v>149</v>
      </c>
    </row>
    <row r="37" spans="1:21" x14ac:dyDescent="0.25">
      <c r="A37" t="s">
        <v>18</v>
      </c>
      <c r="C37" t="s">
        <v>105</v>
      </c>
      <c r="D37" t="s">
        <v>106</v>
      </c>
      <c r="E37" t="s">
        <v>34</v>
      </c>
      <c r="G37" t="s">
        <v>107</v>
      </c>
      <c r="H37" t="s">
        <v>110</v>
      </c>
      <c r="I37" t="s">
        <v>24</v>
      </c>
      <c r="J37" t="s">
        <v>25</v>
      </c>
      <c r="K37" t="s">
        <v>30</v>
      </c>
      <c r="L37" s="20">
        <v>0.05</v>
      </c>
      <c r="M37" s="20">
        <v>0.55000000000000004</v>
      </c>
      <c r="N37" s="20">
        <v>0.15</v>
      </c>
      <c r="O37" s="20">
        <v>0.15</v>
      </c>
      <c r="P37" s="20">
        <v>0.1</v>
      </c>
      <c r="S37" t="s">
        <v>864</v>
      </c>
      <c r="T37" s="23">
        <v>4</v>
      </c>
      <c r="U37" s="27">
        <f t="shared" si="0"/>
        <v>1.0000000000000002</v>
      </c>
    </row>
    <row r="38" spans="1:21" x14ac:dyDescent="0.25">
      <c r="A38" t="s">
        <v>18</v>
      </c>
      <c r="C38" t="s">
        <v>111</v>
      </c>
      <c r="D38" t="s">
        <v>112</v>
      </c>
      <c r="E38" t="s">
        <v>72</v>
      </c>
      <c r="G38" t="s">
        <v>113</v>
      </c>
      <c r="H38" t="s">
        <v>28</v>
      </c>
      <c r="I38" t="s">
        <v>29</v>
      </c>
      <c r="J38" t="s">
        <v>25</v>
      </c>
      <c r="K38" t="s">
        <v>109</v>
      </c>
      <c r="Q38" s="20">
        <v>15</v>
      </c>
      <c r="S38" t="s">
        <v>865</v>
      </c>
      <c r="T38" s="23">
        <v>4</v>
      </c>
      <c r="U38" s="27">
        <f t="shared" si="0"/>
        <v>15</v>
      </c>
    </row>
    <row r="39" spans="1:21" x14ac:dyDescent="0.25">
      <c r="A39" t="s">
        <v>18</v>
      </c>
      <c r="C39" t="s">
        <v>111</v>
      </c>
      <c r="D39" t="s">
        <v>112</v>
      </c>
      <c r="E39" t="s">
        <v>72</v>
      </c>
      <c r="G39" t="s">
        <v>114</v>
      </c>
      <c r="H39" t="s">
        <v>28</v>
      </c>
      <c r="I39" t="s">
        <v>29</v>
      </c>
      <c r="J39" t="s">
        <v>25</v>
      </c>
      <c r="K39" t="s">
        <v>30</v>
      </c>
      <c r="M39" s="20">
        <v>1.1599999999999999</v>
      </c>
      <c r="N39" s="20">
        <v>1.55</v>
      </c>
      <c r="O39" s="20">
        <v>4.3449999999999998</v>
      </c>
      <c r="P39" s="20">
        <v>4.4249999999999998</v>
      </c>
      <c r="S39" t="s">
        <v>865</v>
      </c>
      <c r="T39" s="23">
        <v>4</v>
      </c>
      <c r="U39" s="27">
        <f t="shared" si="0"/>
        <v>11.48</v>
      </c>
    </row>
    <row r="40" spans="1:21" x14ac:dyDescent="0.25">
      <c r="A40" t="s">
        <v>31</v>
      </c>
      <c r="C40" t="s">
        <v>115</v>
      </c>
      <c r="D40" t="s">
        <v>116</v>
      </c>
      <c r="E40" t="s">
        <v>117</v>
      </c>
      <c r="G40" t="s">
        <v>118</v>
      </c>
      <c r="H40" t="s">
        <v>28</v>
      </c>
      <c r="I40" t="s">
        <v>29</v>
      </c>
      <c r="J40" t="s">
        <v>25</v>
      </c>
      <c r="K40" t="s">
        <v>30</v>
      </c>
      <c r="M40" s="20">
        <v>5.4779999999999998</v>
      </c>
      <c r="N40" s="20">
        <v>6.5049999999999999</v>
      </c>
      <c r="U40" s="27">
        <f t="shared" si="0"/>
        <v>11.983000000000001</v>
      </c>
    </row>
    <row r="41" spans="1:21" x14ac:dyDescent="0.25">
      <c r="A41" t="s">
        <v>31</v>
      </c>
      <c r="C41" t="s">
        <v>115</v>
      </c>
      <c r="D41" t="s">
        <v>116</v>
      </c>
      <c r="E41" t="s">
        <v>117</v>
      </c>
      <c r="G41" t="s">
        <v>119</v>
      </c>
      <c r="H41" t="s">
        <v>28</v>
      </c>
      <c r="I41" t="s">
        <v>29</v>
      </c>
      <c r="J41" t="s">
        <v>25</v>
      </c>
      <c r="K41" t="s">
        <v>30</v>
      </c>
      <c r="M41" s="20">
        <v>3.831</v>
      </c>
      <c r="N41" s="20">
        <v>4.55</v>
      </c>
      <c r="U41" s="27">
        <f t="shared" si="0"/>
        <v>8.3810000000000002</v>
      </c>
    </row>
    <row r="42" spans="1:21" x14ac:dyDescent="0.25">
      <c r="A42" t="s">
        <v>31</v>
      </c>
      <c r="C42" t="s">
        <v>115</v>
      </c>
      <c r="D42" t="s">
        <v>116</v>
      </c>
      <c r="E42" t="s">
        <v>117</v>
      </c>
      <c r="G42" t="s">
        <v>120</v>
      </c>
      <c r="H42" t="s">
        <v>28</v>
      </c>
      <c r="I42" t="s">
        <v>29</v>
      </c>
      <c r="J42" t="s">
        <v>25</v>
      </c>
      <c r="K42" t="s">
        <v>30</v>
      </c>
      <c r="M42" s="20">
        <v>6.8540000000000001</v>
      </c>
      <c r="N42" s="20">
        <v>8.1389999999999993</v>
      </c>
      <c r="U42" s="27">
        <f t="shared" si="0"/>
        <v>14.992999999999999</v>
      </c>
    </row>
    <row r="43" spans="1:21" x14ac:dyDescent="0.25">
      <c r="A43" t="s">
        <v>31</v>
      </c>
      <c r="C43" t="s">
        <v>115</v>
      </c>
      <c r="D43" t="s">
        <v>116</v>
      </c>
      <c r="E43" t="s">
        <v>117</v>
      </c>
      <c r="G43" t="s">
        <v>121</v>
      </c>
      <c r="H43" t="s">
        <v>28</v>
      </c>
      <c r="I43" t="s">
        <v>29</v>
      </c>
      <c r="J43" t="s">
        <v>25</v>
      </c>
      <c r="K43" t="s">
        <v>30</v>
      </c>
      <c r="M43" s="20">
        <v>3.5880000000000001</v>
      </c>
      <c r="N43" s="20">
        <v>4.2610000000000001</v>
      </c>
      <c r="U43" s="27">
        <f t="shared" si="0"/>
        <v>7.8490000000000002</v>
      </c>
    </row>
    <row r="44" spans="1:21" x14ac:dyDescent="0.25">
      <c r="A44" t="s">
        <v>31</v>
      </c>
      <c r="C44" t="s">
        <v>115</v>
      </c>
      <c r="D44" t="s">
        <v>116</v>
      </c>
      <c r="E44" t="s">
        <v>117</v>
      </c>
      <c r="G44" t="s">
        <v>122</v>
      </c>
      <c r="H44" t="s">
        <v>28</v>
      </c>
      <c r="I44" t="s">
        <v>29</v>
      </c>
      <c r="J44" t="s">
        <v>25</v>
      </c>
      <c r="K44" t="s">
        <v>30</v>
      </c>
      <c r="M44" s="20">
        <v>6.992</v>
      </c>
      <c r="N44" s="20">
        <v>8.3030000000000008</v>
      </c>
      <c r="U44" s="27">
        <f t="shared" si="0"/>
        <v>15.295000000000002</v>
      </c>
    </row>
    <row r="45" spans="1:21" x14ac:dyDescent="0.25">
      <c r="A45" t="s">
        <v>31</v>
      </c>
      <c r="C45" t="s">
        <v>115</v>
      </c>
      <c r="D45" t="s">
        <v>116</v>
      </c>
      <c r="E45" t="s">
        <v>117</v>
      </c>
      <c r="G45" t="s">
        <v>123</v>
      </c>
      <c r="H45" t="s">
        <v>28</v>
      </c>
      <c r="I45" t="s">
        <v>29</v>
      </c>
      <c r="J45" t="s">
        <v>25</v>
      </c>
      <c r="K45" t="s">
        <v>30</v>
      </c>
      <c r="M45" s="20">
        <v>2.556</v>
      </c>
      <c r="N45" s="20">
        <v>3.036</v>
      </c>
      <c r="U45" s="27">
        <f t="shared" si="0"/>
        <v>5.5920000000000005</v>
      </c>
    </row>
    <row r="46" spans="1:21" x14ac:dyDescent="0.25">
      <c r="A46" t="s">
        <v>31</v>
      </c>
      <c r="C46" t="s">
        <v>115</v>
      </c>
      <c r="D46" t="s">
        <v>116</v>
      </c>
      <c r="E46" t="s">
        <v>117</v>
      </c>
      <c r="G46" t="s">
        <v>124</v>
      </c>
      <c r="H46" t="s">
        <v>28</v>
      </c>
      <c r="I46" t="s">
        <v>29</v>
      </c>
      <c r="J46" t="s">
        <v>25</v>
      </c>
      <c r="K46" t="s">
        <v>30</v>
      </c>
      <c r="M46" s="20">
        <v>1.93</v>
      </c>
      <c r="N46" s="20">
        <v>2.2919999999999998</v>
      </c>
      <c r="U46" s="27">
        <f t="shared" si="0"/>
        <v>4.2219999999999995</v>
      </c>
    </row>
    <row r="47" spans="1:21" x14ac:dyDescent="0.25">
      <c r="A47" t="s">
        <v>31</v>
      </c>
      <c r="C47" t="s">
        <v>115</v>
      </c>
      <c r="D47" t="s">
        <v>116</v>
      </c>
      <c r="E47" t="s">
        <v>117</v>
      </c>
      <c r="G47" t="s">
        <v>125</v>
      </c>
      <c r="H47" t="s">
        <v>28</v>
      </c>
      <c r="I47" t="s">
        <v>29</v>
      </c>
      <c r="J47" t="s">
        <v>25</v>
      </c>
      <c r="K47" t="s">
        <v>30</v>
      </c>
      <c r="M47" s="20">
        <v>1.69</v>
      </c>
      <c r="N47" s="20">
        <v>2.0070000000000001</v>
      </c>
      <c r="U47" s="27">
        <f t="shared" si="0"/>
        <v>3.6970000000000001</v>
      </c>
    </row>
    <row r="48" spans="1:21" x14ac:dyDescent="0.25">
      <c r="A48" t="s">
        <v>31</v>
      </c>
      <c r="C48" t="s">
        <v>115</v>
      </c>
      <c r="D48" t="s">
        <v>116</v>
      </c>
      <c r="E48" t="s">
        <v>117</v>
      </c>
      <c r="G48" t="s">
        <v>126</v>
      </c>
      <c r="H48" t="s">
        <v>28</v>
      </c>
      <c r="I48" t="s">
        <v>29</v>
      </c>
      <c r="J48" t="s">
        <v>25</v>
      </c>
      <c r="K48" t="s">
        <v>30</v>
      </c>
      <c r="M48" s="20">
        <v>2.6059999999999999</v>
      </c>
      <c r="N48" s="20">
        <v>3.0950000000000002</v>
      </c>
      <c r="U48" s="27">
        <f t="shared" si="0"/>
        <v>5.7010000000000005</v>
      </c>
    </row>
    <row r="49" spans="1:21" x14ac:dyDescent="0.25">
      <c r="A49" t="s">
        <v>31</v>
      </c>
      <c r="C49" t="s">
        <v>115</v>
      </c>
      <c r="D49" t="s">
        <v>116</v>
      </c>
      <c r="E49" t="s">
        <v>117</v>
      </c>
      <c r="G49" t="s">
        <v>127</v>
      </c>
      <c r="H49" t="s">
        <v>28</v>
      </c>
      <c r="I49" t="s">
        <v>29</v>
      </c>
      <c r="J49" t="s">
        <v>25</v>
      </c>
      <c r="K49" t="s">
        <v>30</v>
      </c>
      <c r="M49" s="20">
        <v>2.218</v>
      </c>
      <c r="N49" s="20">
        <v>2.6339999999999999</v>
      </c>
      <c r="U49" s="27">
        <f t="shared" si="0"/>
        <v>4.8520000000000003</v>
      </c>
    </row>
    <row r="50" spans="1:21" x14ac:dyDescent="0.25">
      <c r="A50" t="s">
        <v>31</v>
      </c>
      <c r="C50" t="s">
        <v>115</v>
      </c>
      <c r="D50" t="s">
        <v>116</v>
      </c>
      <c r="E50" t="s">
        <v>117</v>
      </c>
      <c r="G50" t="s">
        <v>128</v>
      </c>
      <c r="H50" t="s">
        <v>28</v>
      </c>
      <c r="I50" t="s">
        <v>29</v>
      </c>
      <c r="J50" t="s">
        <v>25</v>
      </c>
      <c r="K50" t="s">
        <v>30</v>
      </c>
      <c r="M50" s="20">
        <v>3.1349999999999998</v>
      </c>
      <c r="N50" s="20">
        <v>3.722</v>
      </c>
      <c r="U50" s="27">
        <f t="shared" si="0"/>
        <v>6.8569999999999993</v>
      </c>
    </row>
    <row r="51" spans="1:21" x14ac:dyDescent="0.25">
      <c r="A51" t="s">
        <v>31</v>
      </c>
      <c r="C51" t="s">
        <v>115</v>
      </c>
      <c r="D51" t="s">
        <v>116</v>
      </c>
      <c r="E51" t="s">
        <v>117</v>
      </c>
      <c r="G51" t="s">
        <v>129</v>
      </c>
      <c r="H51" t="s">
        <v>28</v>
      </c>
      <c r="I51" t="s">
        <v>29</v>
      </c>
      <c r="J51" t="s">
        <v>25</v>
      </c>
      <c r="K51" t="s">
        <v>30</v>
      </c>
      <c r="M51" s="20">
        <v>0.88400000000000001</v>
      </c>
      <c r="N51" s="20">
        <v>1.05</v>
      </c>
      <c r="U51" s="27">
        <f t="shared" si="0"/>
        <v>1.9340000000000002</v>
      </c>
    </row>
    <row r="52" spans="1:21" x14ac:dyDescent="0.25">
      <c r="A52" t="s">
        <v>31</v>
      </c>
      <c r="C52" t="s">
        <v>115</v>
      </c>
      <c r="D52" t="s">
        <v>116</v>
      </c>
      <c r="E52" t="s">
        <v>117</v>
      </c>
      <c r="G52" t="s">
        <v>130</v>
      </c>
      <c r="H52" t="s">
        <v>28</v>
      </c>
      <c r="I52" t="s">
        <v>29</v>
      </c>
      <c r="J52" t="s">
        <v>25</v>
      </c>
      <c r="K52" t="s">
        <v>30</v>
      </c>
      <c r="M52" s="20">
        <v>4.3879999999999999</v>
      </c>
      <c r="N52" s="20">
        <v>5.2110000000000003</v>
      </c>
      <c r="U52" s="27">
        <f t="shared" si="0"/>
        <v>9.5990000000000002</v>
      </c>
    </row>
    <row r="53" spans="1:21" x14ac:dyDescent="0.25">
      <c r="A53" t="s">
        <v>31</v>
      </c>
      <c r="C53" t="s">
        <v>115</v>
      </c>
      <c r="D53" t="s">
        <v>116</v>
      </c>
      <c r="E53" t="s">
        <v>117</v>
      </c>
      <c r="G53" t="s">
        <v>131</v>
      </c>
      <c r="H53" t="s">
        <v>28</v>
      </c>
      <c r="I53" t="s">
        <v>29</v>
      </c>
      <c r="J53" t="s">
        <v>25</v>
      </c>
      <c r="K53" t="s">
        <v>30</v>
      </c>
      <c r="M53" s="20">
        <v>0.83399999999999996</v>
      </c>
      <c r="N53" s="20">
        <v>0.99</v>
      </c>
      <c r="U53" s="27">
        <f t="shared" si="0"/>
        <v>1.8239999999999998</v>
      </c>
    </row>
    <row r="54" spans="1:21" x14ac:dyDescent="0.25">
      <c r="A54" t="s">
        <v>31</v>
      </c>
      <c r="C54" t="s">
        <v>115</v>
      </c>
      <c r="D54" t="s">
        <v>116</v>
      </c>
      <c r="E54" t="s">
        <v>117</v>
      </c>
      <c r="G54" t="s">
        <v>132</v>
      </c>
      <c r="H54" t="s">
        <v>28</v>
      </c>
      <c r="I54" t="s">
        <v>29</v>
      </c>
      <c r="J54" t="s">
        <v>25</v>
      </c>
      <c r="K54" t="s">
        <v>30</v>
      </c>
      <c r="M54" s="20">
        <v>1.696</v>
      </c>
      <c r="N54" s="20">
        <v>2.0139999999999998</v>
      </c>
      <c r="U54" s="27">
        <f t="shared" si="0"/>
        <v>3.71</v>
      </c>
    </row>
    <row r="55" spans="1:21" x14ac:dyDescent="0.25">
      <c r="A55" t="s">
        <v>31</v>
      </c>
      <c r="C55" t="s">
        <v>115</v>
      </c>
      <c r="D55" t="s">
        <v>116</v>
      </c>
      <c r="E55" t="s">
        <v>117</v>
      </c>
      <c r="G55" t="s">
        <v>133</v>
      </c>
      <c r="H55" t="s">
        <v>28</v>
      </c>
      <c r="I55" t="s">
        <v>29</v>
      </c>
      <c r="J55" t="s">
        <v>25</v>
      </c>
      <c r="K55" t="s">
        <v>30</v>
      </c>
      <c r="M55" s="20">
        <v>5.891</v>
      </c>
      <c r="N55" s="20">
        <v>6.9960000000000004</v>
      </c>
      <c r="U55" s="27">
        <f t="shared" si="0"/>
        <v>12.887</v>
      </c>
    </row>
    <row r="56" spans="1:21" x14ac:dyDescent="0.25">
      <c r="A56" t="s">
        <v>31</v>
      </c>
      <c r="C56" t="s">
        <v>115</v>
      </c>
      <c r="D56" t="s">
        <v>116</v>
      </c>
      <c r="E56" t="s">
        <v>117</v>
      </c>
      <c r="G56" t="s">
        <v>134</v>
      </c>
      <c r="H56" t="s">
        <v>28</v>
      </c>
      <c r="I56" t="s">
        <v>29</v>
      </c>
      <c r="J56" t="s">
        <v>25</v>
      </c>
      <c r="K56" t="s">
        <v>30</v>
      </c>
      <c r="M56" s="20">
        <v>0.73299999999999998</v>
      </c>
      <c r="N56" s="20">
        <v>0.87</v>
      </c>
      <c r="U56" s="27">
        <f t="shared" si="0"/>
        <v>1.603</v>
      </c>
    </row>
    <row r="57" spans="1:21" x14ac:dyDescent="0.25">
      <c r="A57" t="s">
        <v>31</v>
      </c>
      <c r="C57" t="s">
        <v>115</v>
      </c>
      <c r="D57" t="s">
        <v>116</v>
      </c>
      <c r="E57" t="s">
        <v>117</v>
      </c>
      <c r="G57" t="s">
        <v>135</v>
      </c>
      <c r="H57" t="s">
        <v>28</v>
      </c>
      <c r="I57" t="s">
        <v>29</v>
      </c>
      <c r="J57" t="s">
        <v>25</v>
      </c>
      <c r="K57" t="s">
        <v>30</v>
      </c>
      <c r="M57" s="20">
        <v>7.0359999999999996</v>
      </c>
      <c r="N57" s="20">
        <v>8.3550000000000004</v>
      </c>
      <c r="U57" s="27">
        <f t="shared" si="0"/>
        <v>15.391</v>
      </c>
    </row>
    <row r="58" spans="1:21" x14ac:dyDescent="0.25">
      <c r="A58" t="s">
        <v>31</v>
      </c>
      <c r="C58" t="s">
        <v>115</v>
      </c>
      <c r="D58" t="s">
        <v>116</v>
      </c>
      <c r="E58" t="s">
        <v>117</v>
      </c>
      <c r="G58" t="s">
        <v>136</v>
      </c>
      <c r="H58" t="s">
        <v>28</v>
      </c>
      <c r="I58" t="s">
        <v>29</v>
      </c>
      <c r="J58" t="s">
        <v>25</v>
      </c>
      <c r="K58" t="s">
        <v>30</v>
      </c>
      <c r="M58" s="20">
        <v>0.56799999999999995</v>
      </c>
      <c r="N58" s="20">
        <v>0.67400000000000004</v>
      </c>
      <c r="U58" s="27">
        <f t="shared" si="0"/>
        <v>1.242</v>
      </c>
    </row>
    <row r="59" spans="1:21" x14ac:dyDescent="0.25">
      <c r="A59" t="s">
        <v>31</v>
      </c>
      <c r="C59" t="s">
        <v>115</v>
      </c>
      <c r="D59" t="s">
        <v>116</v>
      </c>
      <c r="E59" t="s">
        <v>117</v>
      </c>
      <c r="G59" t="s">
        <v>137</v>
      </c>
      <c r="H59" t="s">
        <v>28</v>
      </c>
      <c r="I59" t="s">
        <v>29</v>
      </c>
      <c r="J59" t="s">
        <v>25</v>
      </c>
      <c r="K59" t="s">
        <v>30</v>
      </c>
      <c r="M59" s="20">
        <v>1.0920000000000001</v>
      </c>
      <c r="N59" s="20">
        <v>1.296</v>
      </c>
      <c r="U59" s="27">
        <f t="shared" si="0"/>
        <v>2.3879999999999999</v>
      </c>
    </row>
    <row r="60" spans="1:21" x14ac:dyDescent="0.25">
      <c r="A60" t="s">
        <v>31</v>
      </c>
      <c r="C60" t="s">
        <v>115</v>
      </c>
      <c r="D60" t="s">
        <v>116</v>
      </c>
      <c r="E60" t="s">
        <v>117</v>
      </c>
      <c r="G60" t="s">
        <v>138</v>
      </c>
      <c r="H60" t="s">
        <v>28</v>
      </c>
      <c r="I60" t="s">
        <v>29</v>
      </c>
      <c r="J60" t="s">
        <v>25</v>
      </c>
      <c r="K60" t="s">
        <v>30</v>
      </c>
      <c r="M60" s="20">
        <v>10</v>
      </c>
      <c r="U60" s="27">
        <f t="shared" si="0"/>
        <v>10</v>
      </c>
    </row>
    <row r="61" spans="1:21" x14ac:dyDescent="0.25">
      <c r="A61" t="s">
        <v>31</v>
      </c>
      <c r="C61" t="s">
        <v>139</v>
      </c>
      <c r="D61" t="s">
        <v>140</v>
      </c>
      <c r="E61" t="s">
        <v>141</v>
      </c>
      <c r="G61" t="s">
        <v>142</v>
      </c>
      <c r="H61" t="s">
        <v>28</v>
      </c>
      <c r="I61" t="s">
        <v>29</v>
      </c>
      <c r="J61" t="s">
        <v>25</v>
      </c>
      <c r="K61" t="s">
        <v>30</v>
      </c>
      <c r="M61" s="20">
        <v>1.238</v>
      </c>
      <c r="N61" s="20">
        <v>1.3029999999999999</v>
      </c>
      <c r="O61" s="20">
        <v>0.92600000000000005</v>
      </c>
      <c r="U61" s="27">
        <f t="shared" si="0"/>
        <v>3.4670000000000001</v>
      </c>
    </row>
    <row r="62" spans="1:21" x14ac:dyDescent="0.25">
      <c r="A62" t="s">
        <v>18</v>
      </c>
      <c r="C62" t="s">
        <v>143</v>
      </c>
      <c r="D62" t="s">
        <v>144</v>
      </c>
      <c r="E62" t="s">
        <v>54</v>
      </c>
      <c r="G62" t="s">
        <v>91</v>
      </c>
      <c r="H62" t="s">
        <v>145</v>
      </c>
      <c r="I62" t="s">
        <v>24</v>
      </c>
      <c r="J62" t="s">
        <v>25</v>
      </c>
      <c r="K62" t="s">
        <v>26</v>
      </c>
      <c r="M62" s="20">
        <v>4.6619999999999999</v>
      </c>
      <c r="N62" s="20">
        <v>7.7009999999999996</v>
      </c>
      <c r="O62" s="20">
        <v>8.2010000000000005</v>
      </c>
      <c r="P62" s="20">
        <v>6.9009999999999998</v>
      </c>
      <c r="S62" t="s">
        <v>866</v>
      </c>
      <c r="T62" s="23">
        <v>4</v>
      </c>
      <c r="U62" s="27">
        <f t="shared" si="0"/>
        <v>27.465</v>
      </c>
    </row>
    <row r="63" spans="1:21" x14ac:dyDescent="0.25">
      <c r="A63" t="s">
        <v>18</v>
      </c>
      <c r="C63" t="s">
        <v>146</v>
      </c>
      <c r="D63" t="s">
        <v>147</v>
      </c>
      <c r="E63" t="s">
        <v>72</v>
      </c>
      <c r="G63" t="s">
        <v>60</v>
      </c>
      <c r="H63" t="s">
        <v>28</v>
      </c>
      <c r="I63" t="s">
        <v>28</v>
      </c>
      <c r="J63" t="s">
        <v>28</v>
      </c>
      <c r="K63" t="s">
        <v>28</v>
      </c>
      <c r="M63" s="20">
        <v>412</v>
      </c>
      <c r="U63" s="27">
        <f t="shared" si="0"/>
        <v>412</v>
      </c>
    </row>
    <row r="64" spans="1:21" x14ac:dyDescent="0.25">
      <c r="A64" t="s">
        <v>18</v>
      </c>
      <c r="C64" t="s">
        <v>148</v>
      </c>
      <c r="D64" t="s">
        <v>149</v>
      </c>
      <c r="E64" t="s">
        <v>47</v>
      </c>
      <c r="G64" t="s">
        <v>150</v>
      </c>
      <c r="H64" t="s">
        <v>28</v>
      </c>
      <c r="I64" t="s">
        <v>29</v>
      </c>
      <c r="J64" t="s">
        <v>25</v>
      </c>
      <c r="K64" t="s">
        <v>26</v>
      </c>
      <c r="M64" s="20">
        <v>0.25</v>
      </c>
      <c r="N64" s="20">
        <v>0.1</v>
      </c>
      <c r="O64" s="20">
        <v>0.1</v>
      </c>
      <c r="P64" s="20">
        <v>0.1</v>
      </c>
      <c r="S64" t="s">
        <v>867</v>
      </c>
      <c r="T64" s="23">
        <v>4</v>
      </c>
      <c r="U64" s="27">
        <f t="shared" si="0"/>
        <v>0.54999999999999993</v>
      </c>
    </row>
    <row r="65" spans="1:21" x14ac:dyDescent="0.25">
      <c r="A65" t="s">
        <v>18</v>
      </c>
      <c r="C65" t="s">
        <v>148</v>
      </c>
      <c r="D65" t="s">
        <v>149</v>
      </c>
      <c r="E65" t="s">
        <v>47</v>
      </c>
      <c r="G65" t="s">
        <v>49</v>
      </c>
      <c r="H65" t="s">
        <v>50</v>
      </c>
      <c r="I65" t="s">
        <v>24</v>
      </c>
      <c r="J65" t="s">
        <v>25</v>
      </c>
      <c r="K65" t="s">
        <v>26</v>
      </c>
      <c r="M65" s="20">
        <v>2.778</v>
      </c>
      <c r="N65" s="20">
        <v>2.8069999999999999</v>
      </c>
      <c r="O65" s="20">
        <v>2.8370000000000002</v>
      </c>
      <c r="P65" s="20">
        <v>2.8690000000000002</v>
      </c>
      <c r="S65" t="s">
        <v>867</v>
      </c>
      <c r="T65" s="23">
        <v>4</v>
      </c>
      <c r="U65" s="27">
        <f t="shared" si="0"/>
        <v>11.291</v>
      </c>
    </row>
    <row r="66" spans="1:21" x14ac:dyDescent="0.25">
      <c r="A66" t="s">
        <v>18</v>
      </c>
      <c r="C66" t="s">
        <v>151</v>
      </c>
      <c r="D66" t="s">
        <v>152</v>
      </c>
      <c r="E66" t="s">
        <v>153</v>
      </c>
      <c r="G66" t="s">
        <v>154</v>
      </c>
      <c r="H66" t="s">
        <v>155</v>
      </c>
      <c r="I66" t="s">
        <v>24</v>
      </c>
      <c r="J66" t="s">
        <v>25</v>
      </c>
      <c r="K66" t="s">
        <v>26</v>
      </c>
      <c r="L66" s="20">
        <v>10.6</v>
      </c>
      <c r="U66" s="27">
        <f t="shared" si="0"/>
        <v>10.6</v>
      </c>
    </row>
    <row r="67" spans="1:21" x14ac:dyDescent="0.25">
      <c r="A67" t="s">
        <v>18</v>
      </c>
      <c r="C67" t="s">
        <v>151</v>
      </c>
      <c r="D67" t="s">
        <v>152</v>
      </c>
      <c r="E67" t="s">
        <v>153</v>
      </c>
      <c r="G67" t="s">
        <v>154</v>
      </c>
      <c r="H67" t="s">
        <v>156</v>
      </c>
      <c r="I67" t="s">
        <v>24</v>
      </c>
      <c r="J67" t="s">
        <v>25</v>
      </c>
      <c r="K67" t="s">
        <v>26</v>
      </c>
      <c r="L67" s="20">
        <v>2.65</v>
      </c>
      <c r="U67" s="27">
        <f t="shared" ref="U67:U130" si="1">SUM(L67:Q67)</f>
        <v>2.65</v>
      </c>
    </row>
    <row r="68" spans="1:21" x14ac:dyDescent="0.25">
      <c r="A68" t="s">
        <v>18</v>
      </c>
      <c r="C68" t="s">
        <v>157</v>
      </c>
      <c r="D68" t="s">
        <v>158</v>
      </c>
      <c r="E68" t="s">
        <v>153</v>
      </c>
      <c r="G68" t="s">
        <v>154</v>
      </c>
      <c r="H68" t="s">
        <v>155</v>
      </c>
      <c r="I68" t="s">
        <v>24</v>
      </c>
      <c r="J68" t="s">
        <v>25</v>
      </c>
      <c r="K68" t="s">
        <v>26</v>
      </c>
      <c r="L68" s="20">
        <v>7.3540000000000001</v>
      </c>
      <c r="M68" s="20">
        <v>3.0819999999999999</v>
      </c>
      <c r="U68" s="27">
        <f t="shared" si="1"/>
        <v>10.436</v>
      </c>
    </row>
    <row r="69" spans="1:21" x14ac:dyDescent="0.25">
      <c r="A69" t="s">
        <v>18</v>
      </c>
      <c r="C69" t="s">
        <v>157</v>
      </c>
      <c r="D69" t="s">
        <v>158</v>
      </c>
      <c r="E69" t="s">
        <v>153</v>
      </c>
      <c r="G69" t="s">
        <v>154</v>
      </c>
      <c r="H69" t="s">
        <v>156</v>
      </c>
      <c r="I69" t="s">
        <v>24</v>
      </c>
      <c r="J69" t="s">
        <v>25</v>
      </c>
      <c r="K69" t="s">
        <v>26</v>
      </c>
      <c r="L69" s="20">
        <v>1.8380000000000001</v>
      </c>
      <c r="M69" s="20">
        <v>0.77</v>
      </c>
      <c r="U69" s="27">
        <f t="shared" si="1"/>
        <v>2.6080000000000001</v>
      </c>
    </row>
    <row r="70" spans="1:21" x14ac:dyDescent="0.25">
      <c r="A70" t="s">
        <v>18</v>
      </c>
      <c r="C70" t="s">
        <v>159</v>
      </c>
      <c r="D70" t="s">
        <v>160</v>
      </c>
      <c r="E70" t="s">
        <v>153</v>
      </c>
      <c r="G70" t="s">
        <v>161</v>
      </c>
      <c r="H70" t="s">
        <v>28</v>
      </c>
      <c r="I70" t="s">
        <v>29</v>
      </c>
      <c r="J70" t="s">
        <v>25</v>
      </c>
      <c r="K70" t="s">
        <v>26</v>
      </c>
      <c r="L70" s="20">
        <v>1.7529999999999999</v>
      </c>
      <c r="U70" s="27">
        <f t="shared" si="1"/>
        <v>1.7529999999999999</v>
      </c>
    </row>
    <row r="71" spans="1:21" x14ac:dyDescent="0.25">
      <c r="A71" t="s">
        <v>18</v>
      </c>
      <c r="C71" t="s">
        <v>162</v>
      </c>
      <c r="D71" t="s">
        <v>163</v>
      </c>
      <c r="E71" t="s">
        <v>164</v>
      </c>
      <c r="G71" t="s">
        <v>165</v>
      </c>
      <c r="H71" t="s">
        <v>28</v>
      </c>
      <c r="I71" t="s">
        <v>29</v>
      </c>
      <c r="J71" t="s">
        <v>25</v>
      </c>
      <c r="K71" t="s">
        <v>26</v>
      </c>
      <c r="L71" s="20">
        <v>0.3</v>
      </c>
      <c r="U71" s="27">
        <f t="shared" si="1"/>
        <v>0.3</v>
      </c>
    </row>
    <row r="72" spans="1:21" x14ac:dyDescent="0.25">
      <c r="A72" t="s">
        <v>18</v>
      </c>
      <c r="C72" t="s">
        <v>162</v>
      </c>
      <c r="D72" t="s">
        <v>163</v>
      </c>
      <c r="E72" t="s">
        <v>164</v>
      </c>
      <c r="G72" t="s">
        <v>166</v>
      </c>
      <c r="H72" t="s">
        <v>28</v>
      </c>
      <c r="I72" t="s">
        <v>29</v>
      </c>
      <c r="J72" t="s">
        <v>25</v>
      </c>
      <c r="K72" t="s">
        <v>109</v>
      </c>
      <c r="Q72" s="20">
        <v>15</v>
      </c>
      <c r="U72" s="27">
        <f t="shared" si="1"/>
        <v>15</v>
      </c>
    </row>
    <row r="73" spans="1:21" x14ac:dyDescent="0.25">
      <c r="A73" t="s">
        <v>18</v>
      </c>
      <c r="C73" t="s">
        <v>162</v>
      </c>
      <c r="D73" t="s">
        <v>163</v>
      </c>
      <c r="E73" t="s">
        <v>164</v>
      </c>
      <c r="G73" t="s">
        <v>167</v>
      </c>
      <c r="H73" t="s">
        <v>28</v>
      </c>
      <c r="I73" t="s">
        <v>29</v>
      </c>
      <c r="J73" t="s">
        <v>168</v>
      </c>
      <c r="K73" t="s">
        <v>40</v>
      </c>
      <c r="L73" s="20">
        <v>3.7</v>
      </c>
      <c r="M73" s="20">
        <v>1.6</v>
      </c>
      <c r="U73" s="27">
        <f t="shared" si="1"/>
        <v>5.3000000000000007</v>
      </c>
    </row>
    <row r="74" spans="1:21" x14ac:dyDescent="0.25">
      <c r="A74" t="s">
        <v>18</v>
      </c>
      <c r="C74" t="s">
        <v>169</v>
      </c>
      <c r="D74" t="s">
        <v>170</v>
      </c>
      <c r="E74" t="s">
        <v>164</v>
      </c>
      <c r="G74" t="s">
        <v>171</v>
      </c>
      <c r="H74" t="s">
        <v>28</v>
      </c>
      <c r="I74" t="s">
        <v>29</v>
      </c>
      <c r="J74" t="s">
        <v>168</v>
      </c>
      <c r="K74" t="s">
        <v>30</v>
      </c>
      <c r="L74" s="20">
        <v>15</v>
      </c>
      <c r="M74" s="20">
        <v>45</v>
      </c>
      <c r="U74" s="27">
        <f t="shared" si="1"/>
        <v>60</v>
      </c>
    </row>
    <row r="75" spans="1:21" x14ac:dyDescent="0.25">
      <c r="A75" t="s">
        <v>18</v>
      </c>
      <c r="C75" t="s">
        <v>172</v>
      </c>
      <c r="D75" t="s">
        <v>173</v>
      </c>
      <c r="E75" t="s">
        <v>164</v>
      </c>
      <c r="G75" t="s">
        <v>174</v>
      </c>
      <c r="H75" t="s">
        <v>28</v>
      </c>
      <c r="I75" t="s">
        <v>29</v>
      </c>
      <c r="J75" t="s">
        <v>168</v>
      </c>
      <c r="K75" t="s">
        <v>109</v>
      </c>
      <c r="Q75" s="20">
        <v>425</v>
      </c>
      <c r="U75" s="27">
        <f t="shared" si="1"/>
        <v>425</v>
      </c>
    </row>
    <row r="76" spans="1:21" s="24" customFormat="1" x14ac:dyDescent="0.25">
      <c r="A76" s="24" t="s">
        <v>31</v>
      </c>
      <c r="C76" s="24" t="s">
        <v>175</v>
      </c>
      <c r="D76" s="24" t="s">
        <v>176</v>
      </c>
      <c r="E76" s="24" t="s">
        <v>117</v>
      </c>
      <c r="G76" s="24" t="s">
        <v>177</v>
      </c>
      <c r="H76" s="24" t="s">
        <v>28</v>
      </c>
      <c r="I76" s="24" t="s">
        <v>29</v>
      </c>
      <c r="J76" s="24" t="s">
        <v>25</v>
      </c>
      <c r="K76" s="24" t="s">
        <v>26</v>
      </c>
      <c r="L76" s="25"/>
      <c r="M76" s="25">
        <v>12.4</v>
      </c>
      <c r="N76" s="25"/>
      <c r="O76" s="25"/>
      <c r="P76" s="25"/>
      <c r="Q76" s="25"/>
      <c r="T76" s="26"/>
      <c r="U76" s="27">
        <f t="shared" si="1"/>
        <v>12.4</v>
      </c>
    </row>
    <row r="77" spans="1:21" s="24" customFormat="1" x14ac:dyDescent="0.25">
      <c r="A77" s="24" t="s">
        <v>31</v>
      </c>
      <c r="C77" s="24" t="s">
        <v>175</v>
      </c>
      <c r="D77" s="24" t="s">
        <v>176</v>
      </c>
      <c r="E77" s="24" t="s">
        <v>117</v>
      </c>
      <c r="G77" s="24" t="s">
        <v>178</v>
      </c>
      <c r="H77" s="24" t="s">
        <v>28</v>
      </c>
      <c r="I77" s="24" t="s">
        <v>29</v>
      </c>
      <c r="J77" s="24" t="s">
        <v>25</v>
      </c>
      <c r="K77" s="24" t="s">
        <v>30</v>
      </c>
      <c r="L77" s="25"/>
      <c r="M77" s="25">
        <v>4.8</v>
      </c>
      <c r="N77" s="25"/>
      <c r="O77" s="25"/>
      <c r="P77" s="25"/>
      <c r="Q77" s="25"/>
      <c r="T77" s="26"/>
      <c r="U77" s="27">
        <f t="shared" si="1"/>
        <v>4.8</v>
      </c>
    </row>
    <row r="78" spans="1:21" s="24" customFormat="1" x14ac:dyDescent="0.25">
      <c r="A78" s="24" t="s">
        <v>31</v>
      </c>
      <c r="C78" s="24" t="s">
        <v>175</v>
      </c>
      <c r="D78" s="24" t="s">
        <v>176</v>
      </c>
      <c r="E78" s="24" t="s">
        <v>117</v>
      </c>
      <c r="G78" s="24" t="s">
        <v>179</v>
      </c>
      <c r="H78" s="24" t="s">
        <v>28</v>
      </c>
      <c r="I78" s="24" t="s">
        <v>29</v>
      </c>
      <c r="J78" s="24" t="s">
        <v>25</v>
      </c>
      <c r="K78" s="24" t="s">
        <v>30</v>
      </c>
      <c r="L78" s="25"/>
      <c r="M78" s="25">
        <v>12.8</v>
      </c>
      <c r="N78" s="25"/>
      <c r="O78" s="25"/>
      <c r="P78" s="25"/>
      <c r="Q78" s="25"/>
      <c r="T78" s="26"/>
      <c r="U78" s="27">
        <f t="shared" si="1"/>
        <v>12.8</v>
      </c>
    </row>
    <row r="79" spans="1:21" s="24" customFormat="1" x14ac:dyDescent="0.25">
      <c r="A79" s="24" t="s">
        <v>31</v>
      </c>
      <c r="C79" s="24" t="s">
        <v>180</v>
      </c>
      <c r="D79" s="24" t="s">
        <v>181</v>
      </c>
      <c r="E79" s="24" t="s">
        <v>182</v>
      </c>
      <c r="G79" s="24" t="s">
        <v>183</v>
      </c>
      <c r="H79" s="24" t="s">
        <v>184</v>
      </c>
      <c r="I79" s="24" t="s">
        <v>24</v>
      </c>
      <c r="J79" s="24" t="s">
        <v>25</v>
      </c>
      <c r="K79" s="24" t="s">
        <v>26</v>
      </c>
      <c r="L79" s="25"/>
      <c r="M79" s="25">
        <v>1.3160000000000001</v>
      </c>
      <c r="N79" s="25"/>
      <c r="O79" s="25"/>
      <c r="P79" s="25"/>
      <c r="Q79" s="25"/>
      <c r="T79" s="26"/>
      <c r="U79" s="27">
        <f t="shared" si="1"/>
        <v>1.3160000000000001</v>
      </c>
    </row>
    <row r="80" spans="1:21" s="24" customFormat="1" x14ac:dyDescent="0.25">
      <c r="A80" s="24" t="s">
        <v>31</v>
      </c>
      <c r="C80" s="24" t="s">
        <v>180</v>
      </c>
      <c r="D80" s="24" t="s">
        <v>181</v>
      </c>
      <c r="E80" s="24" t="s">
        <v>182</v>
      </c>
      <c r="G80" s="24" t="s">
        <v>183</v>
      </c>
      <c r="H80" s="24" t="s">
        <v>185</v>
      </c>
      <c r="I80" s="24" t="s">
        <v>24</v>
      </c>
      <c r="J80" s="24" t="s">
        <v>25</v>
      </c>
      <c r="K80" s="24" t="s">
        <v>26</v>
      </c>
      <c r="L80" s="25"/>
      <c r="M80" s="25">
        <v>1.4379999999999999</v>
      </c>
      <c r="N80" s="25"/>
      <c r="O80" s="25"/>
      <c r="P80" s="25"/>
      <c r="Q80" s="25"/>
      <c r="T80" s="26"/>
      <c r="U80" s="27">
        <f t="shared" si="1"/>
        <v>1.4379999999999999</v>
      </c>
    </row>
    <row r="81" spans="1:21" s="24" customFormat="1" x14ac:dyDescent="0.25">
      <c r="A81" s="24" t="s">
        <v>31</v>
      </c>
      <c r="C81" s="24" t="s">
        <v>180</v>
      </c>
      <c r="D81" s="24" t="s">
        <v>181</v>
      </c>
      <c r="E81" s="24" t="s">
        <v>182</v>
      </c>
      <c r="G81" s="24" t="s">
        <v>183</v>
      </c>
      <c r="H81" s="24" t="s">
        <v>186</v>
      </c>
      <c r="I81" s="24" t="s">
        <v>24</v>
      </c>
      <c r="J81" s="24" t="s">
        <v>25</v>
      </c>
      <c r="K81" s="24" t="s">
        <v>26</v>
      </c>
      <c r="L81" s="25"/>
      <c r="M81" s="25">
        <v>0.10100000000000001</v>
      </c>
      <c r="N81" s="25"/>
      <c r="O81" s="25"/>
      <c r="P81" s="25"/>
      <c r="Q81" s="25"/>
      <c r="T81" s="26"/>
      <c r="U81" s="27">
        <f t="shared" si="1"/>
        <v>0.10100000000000001</v>
      </c>
    </row>
    <row r="82" spans="1:21" s="24" customFormat="1" x14ac:dyDescent="0.25">
      <c r="A82" s="24" t="s">
        <v>18</v>
      </c>
      <c r="C82" s="24" t="s">
        <v>187</v>
      </c>
      <c r="D82" s="24" t="s">
        <v>188</v>
      </c>
      <c r="E82" s="24" t="s">
        <v>47</v>
      </c>
      <c r="G82" s="24" t="s">
        <v>189</v>
      </c>
      <c r="H82" s="24" t="s">
        <v>190</v>
      </c>
      <c r="I82" s="24" t="s">
        <v>24</v>
      </c>
      <c r="J82" s="24" t="s">
        <v>25</v>
      </c>
      <c r="K82" s="24" t="s">
        <v>30</v>
      </c>
      <c r="L82" s="25"/>
      <c r="M82" s="25">
        <v>11.401999999999999</v>
      </c>
      <c r="N82" s="25">
        <v>13.81</v>
      </c>
      <c r="O82" s="25"/>
      <c r="P82" s="25"/>
      <c r="Q82" s="25"/>
      <c r="T82" s="26"/>
      <c r="U82" s="27">
        <f t="shared" si="1"/>
        <v>25.212</v>
      </c>
    </row>
    <row r="83" spans="1:21" s="24" customFormat="1" x14ac:dyDescent="0.25">
      <c r="A83" s="24" t="s">
        <v>18</v>
      </c>
      <c r="C83" s="24" t="s">
        <v>191</v>
      </c>
      <c r="D83" s="24" t="s">
        <v>192</v>
      </c>
      <c r="E83" s="24" t="s">
        <v>47</v>
      </c>
      <c r="G83" s="24" t="s">
        <v>189</v>
      </c>
      <c r="H83" s="24" t="s">
        <v>190</v>
      </c>
      <c r="I83" s="24" t="s">
        <v>24</v>
      </c>
      <c r="J83" s="24" t="s">
        <v>25</v>
      </c>
      <c r="K83" s="24" t="s">
        <v>30</v>
      </c>
      <c r="L83" s="25"/>
      <c r="M83" s="25">
        <v>5</v>
      </c>
      <c r="N83" s="25">
        <v>5</v>
      </c>
      <c r="O83" s="25"/>
      <c r="P83" s="25"/>
      <c r="Q83" s="25"/>
      <c r="T83" s="26"/>
      <c r="U83" s="27">
        <f t="shared" si="1"/>
        <v>10</v>
      </c>
    </row>
    <row r="84" spans="1:21" s="24" customFormat="1" x14ac:dyDescent="0.25">
      <c r="A84" s="24" t="s">
        <v>18</v>
      </c>
      <c r="C84" s="24" t="s">
        <v>193</v>
      </c>
      <c r="D84" s="24" t="s">
        <v>194</v>
      </c>
      <c r="E84" s="24" t="s">
        <v>34</v>
      </c>
      <c r="G84" s="24" t="s">
        <v>60</v>
      </c>
      <c r="H84" s="24" t="s">
        <v>28</v>
      </c>
      <c r="I84" s="24" t="s">
        <v>28</v>
      </c>
      <c r="J84" s="24" t="s">
        <v>28</v>
      </c>
      <c r="K84" s="24" t="s">
        <v>28</v>
      </c>
      <c r="L84" s="25"/>
      <c r="M84" s="25"/>
      <c r="N84" s="25"/>
      <c r="O84" s="25"/>
      <c r="P84" s="25"/>
      <c r="Q84" s="25">
        <v>3000</v>
      </c>
      <c r="S84" s="24" t="s">
        <v>868</v>
      </c>
      <c r="T84" s="26" t="s">
        <v>859</v>
      </c>
      <c r="U84" s="27">
        <f t="shared" si="1"/>
        <v>3000</v>
      </c>
    </row>
    <row r="85" spans="1:21" s="24" customFormat="1" x14ac:dyDescent="0.25">
      <c r="A85" s="24" t="s">
        <v>18</v>
      </c>
      <c r="C85" s="24" t="s">
        <v>195</v>
      </c>
      <c r="D85" s="24" t="s">
        <v>196</v>
      </c>
      <c r="E85" s="24" t="s">
        <v>47</v>
      </c>
      <c r="G85" s="24" t="s">
        <v>189</v>
      </c>
      <c r="H85" s="24" t="s">
        <v>190</v>
      </c>
      <c r="I85" s="24" t="s">
        <v>24</v>
      </c>
      <c r="J85" s="24" t="s">
        <v>25</v>
      </c>
      <c r="K85" s="24" t="s">
        <v>30</v>
      </c>
      <c r="L85" s="25"/>
      <c r="M85" s="25">
        <v>18</v>
      </c>
      <c r="N85" s="25">
        <v>18</v>
      </c>
      <c r="O85" s="25"/>
      <c r="P85" s="25"/>
      <c r="Q85" s="25"/>
      <c r="T85" s="26"/>
      <c r="U85" s="27">
        <f t="shared" si="1"/>
        <v>36</v>
      </c>
    </row>
    <row r="86" spans="1:21" s="24" customFormat="1" x14ac:dyDescent="0.25">
      <c r="A86" s="24" t="s">
        <v>18</v>
      </c>
      <c r="C86" s="24" t="s">
        <v>197</v>
      </c>
      <c r="D86" s="24" t="s">
        <v>198</v>
      </c>
      <c r="E86" s="24" t="s">
        <v>47</v>
      </c>
      <c r="G86" s="24" t="s">
        <v>189</v>
      </c>
      <c r="H86" s="24" t="s">
        <v>190</v>
      </c>
      <c r="I86" s="24" t="s">
        <v>24</v>
      </c>
      <c r="J86" s="24" t="s">
        <v>25</v>
      </c>
      <c r="K86" s="24" t="s">
        <v>30</v>
      </c>
      <c r="L86" s="25"/>
      <c r="M86" s="25">
        <v>15</v>
      </c>
      <c r="N86" s="25">
        <v>7</v>
      </c>
      <c r="O86" s="25"/>
      <c r="P86" s="25"/>
      <c r="Q86" s="25"/>
      <c r="T86" s="26"/>
      <c r="U86" s="27">
        <f t="shared" si="1"/>
        <v>22</v>
      </c>
    </row>
    <row r="87" spans="1:21" s="24" customFormat="1" x14ac:dyDescent="0.25">
      <c r="A87" s="24" t="s">
        <v>18</v>
      </c>
      <c r="C87" s="24" t="s">
        <v>199</v>
      </c>
      <c r="D87" s="24" t="s">
        <v>200</v>
      </c>
      <c r="E87" s="24" t="s">
        <v>47</v>
      </c>
      <c r="G87" s="24" t="s">
        <v>189</v>
      </c>
      <c r="H87" s="24" t="s">
        <v>201</v>
      </c>
      <c r="I87" s="24" t="s">
        <v>24</v>
      </c>
      <c r="J87" s="24" t="s">
        <v>25</v>
      </c>
      <c r="K87" s="24" t="s">
        <v>26</v>
      </c>
      <c r="L87" s="25"/>
      <c r="M87" s="25">
        <v>0.6</v>
      </c>
      <c r="N87" s="25">
        <v>0.6</v>
      </c>
      <c r="O87" s="25"/>
      <c r="P87" s="25"/>
      <c r="Q87" s="25"/>
      <c r="T87" s="26"/>
      <c r="U87" s="27">
        <f t="shared" si="1"/>
        <v>1.2</v>
      </c>
    </row>
    <row r="88" spans="1:21" s="24" customFormat="1" x14ac:dyDescent="0.25">
      <c r="A88" s="24" t="s">
        <v>18</v>
      </c>
      <c r="C88" s="24" t="s">
        <v>199</v>
      </c>
      <c r="D88" s="24" t="s">
        <v>200</v>
      </c>
      <c r="E88" s="24" t="s">
        <v>47</v>
      </c>
      <c r="G88" s="24" t="s">
        <v>189</v>
      </c>
      <c r="H88" s="24" t="s">
        <v>202</v>
      </c>
      <c r="I88" s="24" t="s">
        <v>24</v>
      </c>
      <c r="J88" s="24" t="s">
        <v>25</v>
      </c>
      <c r="K88" s="24" t="s">
        <v>40</v>
      </c>
      <c r="L88" s="25">
        <v>2</v>
      </c>
      <c r="M88" s="25">
        <v>14.4</v>
      </c>
      <c r="N88" s="25">
        <v>14.4</v>
      </c>
      <c r="O88" s="25"/>
      <c r="P88" s="25"/>
      <c r="Q88" s="25"/>
      <c r="T88" s="26"/>
      <c r="U88" s="27">
        <f t="shared" si="1"/>
        <v>30.799999999999997</v>
      </c>
    </row>
    <row r="89" spans="1:21" s="24" customFormat="1" x14ac:dyDescent="0.25">
      <c r="A89" s="24" t="s">
        <v>18</v>
      </c>
      <c r="C89" s="24" t="s">
        <v>203</v>
      </c>
      <c r="D89" s="24" t="s">
        <v>204</v>
      </c>
      <c r="E89" s="24" t="s">
        <v>47</v>
      </c>
      <c r="G89" s="24" t="s">
        <v>189</v>
      </c>
      <c r="H89" s="24" t="s">
        <v>205</v>
      </c>
      <c r="I89" s="24" t="s">
        <v>24</v>
      </c>
      <c r="J89" s="24" t="s">
        <v>25</v>
      </c>
      <c r="K89" s="24" t="s">
        <v>30</v>
      </c>
      <c r="L89" s="25"/>
      <c r="M89" s="25">
        <v>0.8</v>
      </c>
      <c r="N89" s="25"/>
      <c r="O89" s="25"/>
      <c r="P89" s="25"/>
      <c r="Q89" s="25"/>
      <c r="T89" s="26"/>
      <c r="U89" s="27">
        <f t="shared" si="1"/>
        <v>0.8</v>
      </c>
    </row>
    <row r="90" spans="1:21" s="24" customFormat="1" x14ac:dyDescent="0.25">
      <c r="A90" s="24" t="s">
        <v>18</v>
      </c>
      <c r="C90" s="24" t="s">
        <v>203</v>
      </c>
      <c r="D90" s="24" t="s">
        <v>204</v>
      </c>
      <c r="E90" s="24" t="s">
        <v>47</v>
      </c>
      <c r="G90" s="24" t="s">
        <v>189</v>
      </c>
      <c r="H90" s="24" t="s">
        <v>206</v>
      </c>
      <c r="I90" s="24" t="s">
        <v>24</v>
      </c>
      <c r="J90" s="24" t="s">
        <v>25</v>
      </c>
      <c r="K90" s="24" t="s">
        <v>30</v>
      </c>
      <c r="L90" s="25"/>
      <c r="M90" s="25">
        <v>8.3000000000000007</v>
      </c>
      <c r="N90" s="25">
        <v>3.5</v>
      </c>
      <c r="O90" s="25"/>
      <c r="P90" s="25"/>
      <c r="Q90" s="25"/>
      <c r="T90" s="26"/>
      <c r="U90" s="27">
        <f t="shared" si="1"/>
        <v>11.8</v>
      </c>
    </row>
    <row r="91" spans="1:21" x14ac:dyDescent="0.25">
      <c r="A91" t="s">
        <v>18</v>
      </c>
      <c r="C91" t="s">
        <v>207</v>
      </c>
      <c r="D91" t="s">
        <v>208</v>
      </c>
      <c r="E91" t="s">
        <v>209</v>
      </c>
      <c r="G91" t="s">
        <v>210</v>
      </c>
      <c r="H91" t="s">
        <v>210</v>
      </c>
      <c r="I91" t="s">
        <v>24</v>
      </c>
      <c r="J91" t="s">
        <v>25</v>
      </c>
      <c r="K91" t="s">
        <v>26</v>
      </c>
      <c r="M91" s="20">
        <v>1.5</v>
      </c>
      <c r="U91" s="27">
        <f t="shared" si="1"/>
        <v>1.5</v>
      </c>
    </row>
    <row r="92" spans="1:21" x14ac:dyDescent="0.25">
      <c r="A92" t="s">
        <v>18</v>
      </c>
      <c r="C92" t="s">
        <v>211</v>
      </c>
      <c r="D92" t="s">
        <v>212</v>
      </c>
      <c r="E92" t="s">
        <v>80</v>
      </c>
      <c r="G92" t="s">
        <v>213</v>
      </c>
      <c r="H92" t="s">
        <v>28</v>
      </c>
      <c r="I92" t="s">
        <v>29</v>
      </c>
      <c r="J92" t="s">
        <v>25</v>
      </c>
      <c r="K92" t="s">
        <v>30</v>
      </c>
      <c r="M92" s="20">
        <v>25</v>
      </c>
      <c r="S92" t="s">
        <v>869</v>
      </c>
      <c r="T92" s="23">
        <v>1</v>
      </c>
      <c r="U92" s="27">
        <f t="shared" si="1"/>
        <v>25</v>
      </c>
    </row>
    <row r="93" spans="1:21" x14ac:dyDescent="0.25">
      <c r="A93" t="s">
        <v>18</v>
      </c>
      <c r="C93" t="s">
        <v>214</v>
      </c>
      <c r="D93" t="s">
        <v>215</v>
      </c>
      <c r="E93" t="s">
        <v>216</v>
      </c>
      <c r="G93" t="s">
        <v>217</v>
      </c>
      <c r="H93" t="s">
        <v>28</v>
      </c>
      <c r="I93" t="s">
        <v>29</v>
      </c>
      <c r="J93" t="s">
        <v>25</v>
      </c>
      <c r="K93" t="s">
        <v>40</v>
      </c>
      <c r="L93" s="20">
        <v>5</v>
      </c>
      <c r="U93" s="27">
        <f t="shared" si="1"/>
        <v>5</v>
      </c>
    </row>
    <row r="94" spans="1:21" x14ac:dyDescent="0.25">
      <c r="A94" t="s">
        <v>18</v>
      </c>
      <c r="C94" t="s">
        <v>218</v>
      </c>
      <c r="D94" t="s">
        <v>219</v>
      </c>
      <c r="E94" t="s">
        <v>34</v>
      </c>
      <c r="G94" t="s">
        <v>220</v>
      </c>
      <c r="H94" t="s">
        <v>28</v>
      </c>
      <c r="I94" t="s">
        <v>29</v>
      </c>
      <c r="J94" t="s">
        <v>25</v>
      </c>
      <c r="K94" t="s">
        <v>30</v>
      </c>
      <c r="L94" s="20">
        <v>45.1</v>
      </c>
      <c r="M94" s="20">
        <v>72.3</v>
      </c>
      <c r="U94" s="27">
        <f t="shared" si="1"/>
        <v>117.4</v>
      </c>
    </row>
    <row r="95" spans="1:21" x14ac:dyDescent="0.25">
      <c r="A95" t="s">
        <v>18</v>
      </c>
      <c r="C95" t="s">
        <v>221</v>
      </c>
      <c r="D95" t="s">
        <v>222</v>
      </c>
      <c r="E95" t="s">
        <v>80</v>
      </c>
      <c r="G95" t="s">
        <v>223</v>
      </c>
      <c r="H95" t="s">
        <v>224</v>
      </c>
      <c r="I95" t="s">
        <v>24</v>
      </c>
      <c r="J95" t="s">
        <v>168</v>
      </c>
      <c r="K95" t="s">
        <v>26</v>
      </c>
      <c r="M95" s="20">
        <v>5.25</v>
      </c>
      <c r="N95" s="20">
        <v>5.25</v>
      </c>
      <c r="O95" s="20">
        <v>3.5</v>
      </c>
      <c r="S95" t="s">
        <v>871</v>
      </c>
      <c r="T95" s="23">
        <v>3</v>
      </c>
      <c r="U95" s="27">
        <f t="shared" si="1"/>
        <v>14</v>
      </c>
    </row>
    <row r="96" spans="1:21" x14ac:dyDescent="0.25">
      <c r="A96" t="s">
        <v>18</v>
      </c>
      <c r="C96" t="s">
        <v>221</v>
      </c>
      <c r="D96" t="s">
        <v>222</v>
      </c>
      <c r="E96" t="s">
        <v>80</v>
      </c>
      <c r="G96" t="s">
        <v>225</v>
      </c>
      <c r="H96" t="s">
        <v>28</v>
      </c>
      <c r="I96" t="s">
        <v>29</v>
      </c>
      <c r="J96" t="s">
        <v>25</v>
      </c>
      <c r="K96" t="s">
        <v>40</v>
      </c>
      <c r="M96" s="20">
        <v>60</v>
      </c>
      <c r="N96" s="20">
        <v>50</v>
      </c>
      <c r="O96" s="20">
        <v>40</v>
      </c>
      <c r="S96" t="s">
        <v>870</v>
      </c>
      <c r="T96" s="23">
        <v>3</v>
      </c>
      <c r="U96" s="27">
        <f t="shared" si="1"/>
        <v>150</v>
      </c>
    </row>
    <row r="97" spans="1:21" x14ac:dyDescent="0.25">
      <c r="A97" t="s">
        <v>31</v>
      </c>
      <c r="C97" t="s">
        <v>226</v>
      </c>
      <c r="D97" t="s">
        <v>227</v>
      </c>
      <c r="E97" t="s">
        <v>228</v>
      </c>
      <c r="G97" t="s">
        <v>229</v>
      </c>
      <c r="H97" t="s">
        <v>28</v>
      </c>
      <c r="I97" t="s">
        <v>29</v>
      </c>
      <c r="J97" t="s">
        <v>25</v>
      </c>
      <c r="K97" t="s">
        <v>36</v>
      </c>
      <c r="Q97" s="20">
        <v>35</v>
      </c>
      <c r="U97" s="27">
        <f t="shared" si="1"/>
        <v>35</v>
      </c>
    </row>
    <row r="98" spans="1:21" x14ac:dyDescent="0.25">
      <c r="A98" t="s">
        <v>31</v>
      </c>
      <c r="C98" t="s">
        <v>226</v>
      </c>
      <c r="D98" t="s">
        <v>227</v>
      </c>
      <c r="E98" t="s">
        <v>228</v>
      </c>
      <c r="G98" t="s">
        <v>230</v>
      </c>
      <c r="H98" t="s">
        <v>28</v>
      </c>
      <c r="I98" t="s">
        <v>29</v>
      </c>
      <c r="J98" t="s">
        <v>25</v>
      </c>
      <c r="K98" t="s">
        <v>26</v>
      </c>
      <c r="M98" s="20">
        <v>7</v>
      </c>
      <c r="U98" s="27">
        <f t="shared" si="1"/>
        <v>7</v>
      </c>
    </row>
    <row r="99" spans="1:21" x14ac:dyDescent="0.25">
      <c r="A99" t="s">
        <v>31</v>
      </c>
      <c r="C99" t="s">
        <v>226</v>
      </c>
      <c r="D99" t="s">
        <v>227</v>
      </c>
      <c r="E99" t="s">
        <v>228</v>
      </c>
      <c r="G99" t="s">
        <v>60</v>
      </c>
      <c r="H99" t="s">
        <v>28</v>
      </c>
      <c r="I99" t="s">
        <v>28</v>
      </c>
      <c r="J99" t="s">
        <v>28</v>
      </c>
      <c r="K99" t="s">
        <v>28</v>
      </c>
      <c r="Q99" s="20">
        <v>42</v>
      </c>
      <c r="U99" s="27">
        <f t="shared" si="1"/>
        <v>42</v>
      </c>
    </row>
    <row r="100" spans="1:21" x14ac:dyDescent="0.25">
      <c r="A100" t="s">
        <v>18</v>
      </c>
      <c r="C100" t="s">
        <v>231</v>
      </c>
      <c r="D100" t="s">
        <v>232</v>
      </c>
      <c r="E100" t="s">
        <v>47</v>
      </c>
      <c r="G100" t="s">
        <v>233</v>
      </c>
      <c r="H100" t="s">
        <v>28</v>
      </c>
      <c r="I100" t="s">
        <v>29</v>
      </c>
      <c r="J100" t="s">
        <v>25</v>
      </c>
      <c r="K100" t="s">
        <v>234</v>
      </c>
      <c r="M100" s="20">
        <v>-0.81200000000000006</v>
      </c>
      <c r="N100" s="20">
        <v>-1.7709999999999999</v>
      </c>
      <c r="O100" s="20">
        <v>-1.361</v>
      </c>
      <c r="P100" s="20">
        <v>-1.081</v>
      </c>
      <c r="S100" t="s">
        <v>873</v>
      </c>
      <c r="T100" s="23">
        <v>4</v>
      </c>
      <c r="U100" s="27">
        <f t="shared" si="1"/>
        <v>-5.0250000000000004</v>
      </c>
    </row>
    <row r="101" spans="1:21" x14ac:dyDescent="0.25">
      <c r="A101" t="s">
        <v>18</v>
      </c>
      <c r="C101" t="s">
        <v>231</v>
      </c>
      <c r="D101" t="s">
        <v>232</v>
      </c>
      <c r="E101" t="s">
        <v>47</v>
      </c>
      <c r="G101" t="s">
        <v>235</v>
      </c>
      <c r="H101" t="s">
        <v>28</v>
      </c>
      <c r="I101" t="s">
        <v>29</v>
      </c>
      <c r="J101" t="s">
        <v>25</v>
      </c>
      <c r="K101" t="s">
        <v>234</v>
      </c>
      <c r="M101" s="20">
        <v>6.47</v>
      </c>
      <c r="N101" s="20">
        <v>14.201000000000001</v>
      </c>
      <c r="O101" s="20">
        <v>11.077</v>
      </c>
      <c r="P101" s="20">
        <v>8.9260000000000002</v>
      </c>
      <c r="S101" t="s">
        <v>873</v>
      </c>
      <c r="T101" s="23">
        <v>4</v>
      </c>
      <c r="U101" s="27">
        <f t="shared" si="1"/>
        <v>40.673999999999999</v>
      </c>
    </row>
    <row r="102" spans="1:21" x14ac:dyDescent="0.25">
      <c r="A102" t="s">
        <v>18</v>
      </c>
      <c r="C102" t="s">
        <v>231</v>
      </c>
      <c r="D102" t="s">
        <v>232</v>
      </c>
      <c r="E102" t="s">
        <v>47</v>
      </c>
      <c r="G102" t="s">
        <v>236</v>
      </c>
      <c r="H102" t="s">
        <v>28</v>
      </c>
      <c r="I102" t="s">
        <v>29</v>
      </c>
      <c r="J102" t="s">
        <v>25</v>
      </c>
      <c r="K102" t="s">
        <v>234</v>
      </c>
      <c r="M102" s="20">
        <v>-1.0149999999999999</v>
      </c>
      <c r="N102" s="20">
        <v>-2.214</v>
      </c>
      <c r="O102" s="20">
        <v>-1.7010000000000001</v>
      </c>
      <c r="P102" s="20">
        <v>-1.351</v>
      </c>
      <c r="S102" t="s">
        <v>873</v>
      </c>
      <c r="T102" s="23">
        <v>4</v>
      </c>
      <c r="U102" s="27">
        <f t="shared" si="1"/>
        <v>-6.2809999999999997</v>
      </c>
    </row>
    <row r="103" spans="1:21" x14ac:dyDescent="0.25">
      <c r="A103" t="s">
        <v>18</v>
      </c>
      <c r="C103" t="s">
        <v>231</v>
      </c>
      <c r="D103" t="s">
        <v>232</v>
      </c>
      <c r="E103" t="s">
        <v>47</v>
      </c>
      <c r="G103" t="s">
        <v>237</v>
      </c>
      <c r="H103" t="s">
        <v>28</v>
      </c>
      <c r="I103" t="s">
        <v>29</v>
      </c>
      <c r="J103" t="s">
        <v>25</v>
      </c>
      <c r="K103" t="s">
        <v>234</v>
      </c>
      <c r="M103" s="20">
        <v>0.04</v>
      </c>
      <c r="N103" s="20">
        <v>0.08</v>
      </c>
      <c r="O103" s="20">
        <v>6.2E-2</v>
      </c>
      <c r="P103" s="20">
        <v>0.05</v>
      </c>
      <c r="S103" t="s">
        <v>873</v>
      </c>
      <c r="T103" s="23">
        <v>4</v>
      </c>
      <c r="U103" s="27">
        <f t="shared" si="1"/>
        <v>0.23199999999999998</v>
      </c>
    </row>
    <row r="104" spans="1:21" x14ac:dyDescent="0.25">
      <c r="A104" t="s">
        <v>18</v>
      </c>
      <c r="C104" t="s">
        <v>238</v>
      </c>
      <c r="D104" t="s">
        <v>239</v>
      </c>
      <c r="E104" t="s">
        <v>209</v>
      </c>
      <c r="G104" t="s">
        <v>240</v>
      </c>
      <c r="H104" t="s">
        <v>241</v>
      </c>
      <c r="I104" t="s">
        <v>24</v>
      </c>
      <c r="J104" t="s">
        <v>25</v>
      </c>
      <c r="K104" t="s">
        <v>26</v>
      </c>
      <c r="L104" s="20">
        <v>1.546</v>
      </c>
      <c r="M104" s="20">
        <v>4.2539999999999996</v>
      </c>
      <c r="U104" s="27">
        <f t="shared" si="1"/>
        <v>5.8</v>
      </c>
    </row>
    <row r="105" spans="1:21" x14ac:dyDescent="0.25">
      <c r="A105" t="s">
        <v>18</v>
      </c>
      <c r="C105" t="s">
        <v>238</v>
      </c>
      <c r="D105" t="s">
        <v>239</v>
      </c>
      <c r="E105" t="s">
        <v>209</v>
      </c>
      <c r="G105" t="s">
        <v>242</v>
      </c>
      <c r="H105" t="s">
        <v>28</v>
      </c>
      <c r="I105" t="s">
        <v>29</v>
      </c>
      <c r="J105" t="s">
        <v>25</v>
      </c>
      <c r="K105" t="s">
        <v>40</v>
      </c>
      <c r="L105" s="20">
        <v>2.4540000000000002</v>
      </c>
      <c r="M105" s="20">
        <v>6.7460000000000004</v>
      </c>
      <c r="U105" s="27">
        <f t="shared" si="1"/>
        <v>9.2000000000000011</v>
      </c>
    </row>
    <row r="106" spans="1:21" x14ac:dyDescent="0.25">
      <c r="A106" t="s">
        <v>18</v>
      </c>
      <c r="C106" t="s">
        <v>243</v>
      </c>
      <c r="D106" t="s">
        <v>244</v>
      </c>
      <c r="E106" t="s">
        <v>21</v>
      </c>
      <c r="G106" t="s">
        <v>245</v>
      </c>
      <c r="H106" t="s">
        <v>246</v>
      </c>
      <c r="I106" t="s">
        <v>24</v>
      </c>
      <c r="J106" t="s">
        <v>25</v>
      </c>
      <c r="K106" t="s">
        <v>26</v>
      </c>
      <c r="M106" s="20">
        <v>1.1379999999999999</v>
      </c>
      <c r="N106" s="20">
        <v>1.1499999999999999</v>
      </c>
      <c r="O106" s="20">
        <v>0.27500000000000002</v>
      </c>
      <c r="P106" s="20">
        <v>0.27600000000000002</v>
      </c>
      <c r="U106" s="27">
        <f t="shared" si="1"/>
        <v>2.8389999999999995</v>
      </c>
    </row>
    <row r="107" spans="1:21" x14ac:dyDescent="0.25">
      <c r="A107" t="s">
        <v>18</v>
      </c>
      <c r="C107" t="s">
        <v>247</v>
      </c>
      <c r="D107" t="s">
        <v>248</v>
      </c>
      <c r="E107" t="s">
        <v>47</v>
      </c>
      <c r="G107" t="s">
        <v>249</v>
      </c>
      <c r="H107" t="s">
        <v>28</v>
      </c>
      <c r="I107" t="s">
        <v>29</v>
      </c>
      <c r="J107" t="s">
        <v>25</v>
      </c>
      <c r="K107" t="s">
        <v>234</v>
      </c>
      <c r="M107" s="20">
        <v>26.61</v>
      </c>
      <c r="N107" s="20">
        <v>27.512</v>
      </c>
      <c r="O107" s="20">
        <v>29.263999999999999</v>
      </c>
      <c r="P107" s="20">
        <v>31.111000000000001</v>
      </c>
      <c r="S107" t="s">
        <v>874</v>
      </c>
      <c r="T107" s="23">
        <v>4</v>
      </c>
      <c r="U107" s="27">
        <f t="shared" si="1"/>
        <v>114.497</v>
      </c>
    </row>
    <row r="108" spans="1:21" x14ac:dyDescent="0.25">
      <c r="A108" t="s">
        <v>18</v>
      </c>
      <c r="C108" t="s">
        <v>247</v>
      </c>
      <c r="D108" t="s">
        <v>248</v>
      </c>
      <c r="E108" t="s">
        <v>250</v>
      </c>
      <c r="G108" t="s">
        <v>251</v>
      </c>
      <c r="H108" t="s">
        <v>252</v>
      </c>
      <c r="I108" t="s">
        <v>24</v>
      </c>
      <c r="J108" t="s">
        <v>25</v>
      </c>
      <c r="K108" t="s">
        <v>26</v>
      </c>
      <c r="M108" s="20">
        <v>7.1260000000000003</v>
      </c>
      <c r="N108" s="20">
        <v>7.1779999999999999</v>
      </c>
      <c r="O108" s="20">
        <v>7.0960000000000001</v>
      </c>
      <c r="P108" s="20">
        <v>7.1680000000000001</v>
      </c>
      <c r="S108" t="s">
        <v>874</v>
      </c>
      <c r="T108" s="23">
        <v>4</v>
      </c>
      <c r="U108" s="27">
        <f t="shared" si="1"/>
        <v>28.567999999999998</v>
      </c>
    </row>
    <row r="109" spans="1:21" x14ac:dyDescent="0.25">
      <c r="A109" t="s">
        <v>18</v>
      </c>
      <c r="C109" t="s">
        <v>253</v>
      </c>
      <c r="D109" t="s">
        <v>254</v>
      </c>
      <c r="E109" t="s">
        <v>47</v>
      </c>
      <c r="G109" t="s">
        <v>249</v>
      </c>
      <c r="H109" t="s">
        <v>28</v>
      </c>
      <c r="I109" t="s">
        <v>29</v>
      </c>
      <c r="J109" t="s">
        <v>25</v>
      </c>
      <c r="K109" t="s">
        <v>234</v>
      </c>
      <c r="M109" s="20">
        <v>2.601</v>
      </c>
      <c r="N109" s="20">
        <v>13.981999999999999</v>
      </c>
      <c r="O109" s="20">
        <v>22.622</v>
      </c>
      <c r="P109" s="20">
        <v>24.18</v>
      </c>
      <c r="S109" t="s">
        <v>875</v>
      </c>
      <c r="T109" s="23">
        <v>4</v>
      </c>
      <c r="U109" s="27">
        <f t="shared" si="1"/>
        <v>63.384999999999998</v>
      </c>
    </row>
    <row r="110" spans="1:21" x14ac:dyDescent="0.25">
      <c r="A110" t="s">
        <v>18</v>
      </c>
      <c r="C110" t="s">
        <v>253</v>
      </c>
      <c r="D110" t="s">
        <v>254</v>
      </c>
      <c r="E110" t="s">
        <v>250</v>
      </c>
      <c r="G110" t="s">
        <v>251</v>
      </c>
      <c r="H110" t="s">
        <v>252</v>
      </c>
      <c r="I110" t="s">
        <v>24</v>
      </c>
      <c r="J110" t="s">
        <v>25</v>
      </c>
      <c r="K110" t="s">
        <v>26</v>
      </c>
      <c r="L110" s="20">
        <v>0.13200000000000001</v>
      </c>
      <c r="M110" s="20">
        <v>3.1760000000000002</v>
      </c>
      <c r="N110" s="20">
        <v>8.2000000000000003E-2</v>
      </c>
      <c r="P110" s="20">
        <v>7.1999999999999995E-2</v>
      </c>
      <c r="S110" t="s">
        <v>875</v>
      </c>
      <c r="T110" s="23">
        <v>4</v>
      </c>
      <c r="U110" s="27">
        <f t="shared" si="1"/>
        <v>3.4620000000000002</v>
      </c>
    </row>
    <row r="111" spans="1:21" x14ac:dyDescent="0.25">
      <c r="A111" t="s">
        <v>18</v>
      </c>
      <c r="C111" t="s">
        <v>255</v>
      </c>
      <c r="D111" t="s">
        <v>256</v>
      </c>
      <c r="E111" t="s">
        <v>47</v>
      </c>
      <c r="G111" t="s">
        <v>49</v>
      </c>
      <c r="H111" t="s">
        <v>257</v>
      </c>
      <c r="I111" t="s">
        <v>24</v>
      </c>
      <c r="J111" t="s">
        <v>25</v>
      </c>
      <c r="K111" t="s">
        <v>26</v>
      </c>
      <c r="M111" s="20">
        <v>77</v>
      </c>
      <c r="N111" s="20">
        <v>56</v>
      </c>
      <c r="O111" s="20">
        <v>40</v>
      </c>
      <c r="P111" s="20">
        <v>20</v>
      </c>
      <c r="S111" t="s">
        <v>876</v>
      </c>
      <c r="T111" s="23">
        <v>4</v>
      </c>
      <c r="U111" s="27">
        <f t="shared" si="1"/>
        <v>193</v>
      </c>
    </row>
    <row r="112" spans="1:21" x14ac:dyDescent="0.25">
      <c r="A112" t="s">
        <v>18</v>
      </c>
      <c r="C112" t="s">
        <v>255</v>
      </c>
      <c r="D112" t="s">
        <v>256</v>
      </c>
      <c r="E112" t="s">
        <v>47</v>
      </c>
      <c r="G112" t="s">
        <v>49</v>
      </c>
      <c r="H112" t="s">
        <v>50</v>
      </c>
      <c r="I112" t="s">
        <v>24</v>
      </c>
      <c r="J112" t="s">
        <v>25</v>
      </c>
      <c r="K112" t="s">
        <v>26</v>
      </c>
      <c r="M112" s="20">
        <v>33</v>
      </c>
      <c r="N112" s="20">
        <v>24</v>
      </c>
      <c r="U112" s="27">
        <f t="shared" si="1"/>
        <v>57</v>
      </c>
    </row>
    <row r="113" spans="1:21" x14ac:dyDescent="0.25">
      <c r="A113" t="s">
        <v>18</v>
      </c>
      <c r="C113" t="s">
        <v>258</v>
      </c>
      <c r="D113" t="s">
        <v>259</v>
      </c>
      <c r="E113" t="s">
        <v>47</v>
      </c>
      <c r="G113" t="s">
        <v>49</v>
      </c>
      <c r="H113" t="s">
        <v>50</v>
      </c>
      <c r="I113" t="s">
        <v>24</v>
      </c>
      <c r="J113" t="s">
        <v>25</v>
      </c>
      <c r="K113" t="s">
        <v>26</v>
      </c>
      <c r="M113" s="20">
        <v>80</v>
      </c>
      <c r="N113" s="20">
        <v>40</v>
      </c>
      <c r="U113" s="27">
        <f t="shared" si="1"/>
        <v>120</v>
      </c>
    </row>
    <row r="114" spans="1:21" x14ac:dyDescent="0.25">
      <c r="A114" t="s">
        <v>18</v>
      </c>
      <c r="C114" t="s">
        <v>258</v>
      </c>
      <c r="D114" t="s">
        <v>259</v>
      </c>
      <c r="E114" t="s">
        <v>47</v>
      </c>
      <c r="G114" t="s">
        <v>49</v>
      </c>
      <c r="H114" t="s">
        <v>51</v>
      </c>
      <c r="I114" t="s">
        <v>24</v>
      </c>
      <c r="J114" t="s">
        <v>25</v>
      </c>
      <c r="K114" t="s">
        <v>26</v>
      </c>
      <c r="M114" s="20">
        <v>20</v>
      </c>
      <c r="N114" s="20">
        <v>10</v>
      </c>
      <c r="U114" s="27">
        <f t="shared" si="1"/>
        <v>30</v>
      </c>
    </row>
    <row r="115" spans="1:21" x14ac:dyDescent="0.25">
      <c r="A115" t="s">
        <v>31</v>
      </c>
      <c r="C115" t="s">
        <v>260</v>
      </c>
      <c r="D115" t="s">
        <v>261</v>
      </c>
      <c r="E115" t="s">
        <v>262</v>
      </c>
      <c r="G115" t="s">
        <v>263</v>
      </c>
      <c r="H115" t="s">
        <v>28</v>
      </c>
      <c r="I115" t="s">
        <v>29</v>
      </c>
      <c r="J115" t="s">
        <v>25</v>
      </c>
      <c r="K115" t="s">
        <v>40</v>
      </c>
      <c r="M115" s="20">
        <v>2.5299999999999998</v>
      </c>
      <c r="U115" s="27">
        <f t="shared" si="1"/>
        <v>2.5299999999999998</v>
      </c>
    </row>
    <row r="116" spans="1:21" x14ac:dyDescent="0.25">
      <c r="A116" t="s">
        <v>18</v>
      </c>
      <c r="C116" t="s">
        <v>264</v>
      </c>
      <c r="D116" t="s">
        <v>265</v>
      </c>
      <c r="E116" t="s">
        <v>216</v>
      </c>
      <c r="G116" t="s">
        <v>60</v>
      </c>
      <c r="H116" t="s">
        <v>28</v>
      </c>
      <c r="I116" t="s">
        <v>28</v>
      </c>
      <c r="J116" t="s">
        <v>28</v>
      </c>
      <c r="K116" t="s">
        <v>28</v>
      </c>
      <c r="M116" s="20">
        <v>46.796999999999997</v>
      </c>
      <c r="N116" s="20">
        <v>42.445</v>
      </c>
      <c r="O116" s="20">
        <v>34.924999999999997</v>
      </c>
      <c r="P116" s="20">
        <v>30.077999999999999</v>
      </c>
      <c r="S116" t="s">
        <v>877</v>
      </c>
      <c r="T116" s="23">
        <v>4</v>
      </c>
      <c r="U116" s="27">
        <f t="shared" si="1"/>
        <v>154.24499999999998</v>
      </c>
    </row>
    <row r="117" spans="1:21" x14ac:dyDescent="0.25">
      <c r="A117" t="s">
        <v>18</v>
      </c>
      <c r="C117" t="s">
        <v>266</v>
      </c>
      <c r="D117" t="s">
        <v>267</v>
      </c>
      <c r="E117" t="s">
        <v>80</v>
      </c>
      <c r="G117" t="s">
        <v>268</v>
      </c>
      <c r="H117" t="s">
        <v>28</v>
      </c>
      <c r="I117" t="s">
        <v>29</v>
      </c>
      <c r="J117" t="s">
        <v>25</v>
      </c>
      <c r="K117" t="s">
        <v>40</v>
      </c>
      <c r="M117" s="20">
        <v>10</v>
      </c>
      <c r="S117" t="s">
        <v>878</v>
      </c>
      <c r="U117" s="27">
        <f t="shared" si="1"/>
        <v>10</v>
      </c>
    </row>
    <row r="118" spans="1:21" x14ac:dyDescent="0.25">
      <c r="A118" t="s">
        <v>18</v>
      </c>
      <c r="C118" t="s">
        <v>269</v>
      </c>
      <c r="D118" t="s">
        <v>270</v>
      </c>
      <c r="E118" t="s">
        <v>72</v>
      </c>
      <c r="G118" t="s">
        <v>271</v>
      </c>
      <c r="H118" t="s">
        <v>28</v>
      </c>
      <c r="I118" t="s">
        <v>29</v>
      </c>
      <c r="J118" t="s">
        <v>25</v>
      </c>
      <c r="K118" t="s">
        <v>30</v>
      </c>
      <c r="L118" s="20">
        <v>20</v>
      </c>
      <c r="U118" s="27">
        <f t="shared" si="1"/>
        <v>20</v>
      </c>
    </row>
    <row r="119" spans="1:21" x14ac:dyDescent="0.25">
      <c r="A119" t="s">
        <v>18</v>
      </c>
      <c r="C119" t="s">
        <v>272</v>
      </c>
      <c r="D119" t="s">
        <v>273</v>
      </c>
      <c r="E119" t="s">
        <v>72</v>
      </c>
      <c r="G119" t="s">
        <v>73</v>
      </c>
      <c r="H119" t="s">
        <v>28</v>
      </c>
      <c r="I119" t="s">
        <v>29</v>
      </c>
      <c r="J119" t="s">
        <v>25</v>
      </c>
      <c r="K119" t="s">
        <v>30</v>
      </c>
      <c r="M119" s="20">
        <v>4</v>
      </c>
      <c r="U119" s="27">
        <f t="shared" si="1"/>
        <v>4</v>
      </c>
    </row>
    <row r="120" spans="1:21" x14ac:dyDescent="0.25">
      <c r="A120" t="s">
        <v>18</v>
      </c>
      <c r="C120" t="s">
        <v>272</v>
      </c>
      <c r="D120" t="s">
        <v>273</v>
      </c>
      <c r="E120" t="s">
        <v>72</v>
      </c>
      <c r="G120" t="s">
        <v>274</v>
      </c>
      <c r="H120" t="s">
        <v>28</v>
      </c>
      <c r="I120" t="s">
        <v>29</v>
      </c>
      <c r="J120" t="s">
        <v>25</v>
      </c>
      <c r="K120" t="s">
        <v>30</v>
      </c>
      <c r="M120" s="20">
        <v>42</v>
      </c>
      <c r="N120" s="20">
        <v>54</v>
      </c>
      <c r="O120" s="20">
        <v>65</v>
      </c>
      <c r="P120" s="20">
        <v>65</v>
      </c>
      <c r="S120" t="s">
        <v>274</v>
      </c>
      <c r="T120" s="23">
        <v>4</v>
      </c>
      <c r="U120" s="27">
        <f t="shared" si="1"/>
        <v>226</v>
      </c>
    </row>
    <row r="121" spans="1:21" x14ac:dyDescent="0.25">
      <c r="A121" t="s">
        <v>18</v>
      </c>
      <c r="C121" t="s">
        <v>275</v>
      </c>
      <c r="D121" t="s">
        <v>276</v>
      </c>
      <c r="E121" t="s">
        <v>209</v>
      </c>
      <c r="G121" t="s">
        <v>277</v>
      </c>
      <c r="H121" t="s">
        <v>278</v>
      </c>
      <c r="I121" t="s">
        <v>24</v>
      </c>
      <c r="J121" t="s">
        <v>25</v>
      </c>
      <c r="K121" t="s">
        <v>26</v>
      </c>
      <c r="M121" s="20">
        <v>0.90500000000000003</v>
      </c>
      <c r="N121" s="20">
        <v>0.80300000000000005</v>
      </c>
      <c r="U121" s="27">
        <f t="shared" si="1"/>
        <v>1.7080000000000002</v>
      </c>
    </row>
    <row r="122" spans="1:21" x14ac:dyDescent="0.25">
      <c r="A122" t="s">
        <v>18</v>
      </c>
      <c r="C122" t="s">
        <v>275</v>
      </c>
      <c r="D122" t="s">
        <v>276</v>
      </c>
      <c r="E122" t="s">
        <v>209</v>
      </c>
      <c r="G122" t="s">
        <v>279</v>
      </c>
      <c r="H122" t="s">
        <v>28</v>
      </c>
      <c r="I122" t="s">
        <v>29</v>
      </c>
      <c r="J122" t="s">
        <v>25</v>
      </c>
      <c r="K122" t="s">
        <v>40</v>
      </c>
      <c r="M122" s="20">
        <v>0.2</v>
      </c>
      <c r="N122" s="20">
        <v>0.2</v>
      </c>
      <c r="U122" s="27">
        <f t="shared" si="1"/>
        <v>0.4</v>
      </c>
    </row>
    <row r="123" spans="1:21" x14ac:dyDescent="0.25">
      <c r="A123" t="s">
        <v>18</v>
      </c>
      <c r="C123" t="s">
        <v>280</v>
      </c>
      <c r="D123" t="s">
        <v>281</v>
      </c>
      <c r="E123" t="s">
        <v>47</v>
      </c>
      <c r="G123" t="s">
        <v>49</v>
      </c>
      <c r="H123" t="s">
        <v>50</v>
      </c>
      <c r="I123" t="s">
        <v>24</v>
      </c>
      <c r="J123" t="s">
        <v>25</v>
      </c>
      <c r="K123" t="s">
        <v>26</v>
      </c>
      <c r="M123" s="20">
        <v>0.12</v>
      </c>
      <c r="N123" s="20">
        <v>0.12</v>
      </c>
      <c r="U123" s="27">
        <f t="shared" si="1"/>
        <v>0.24</v>
      </c>
    </row>
    <row r="124" spans="1:21" x14ac:dyDescent="0.25">
      <c r="A124" t="s">
        <v>18</v>
      </c>
      <c r="C124" t="s">
        <v>280</v>
      </c>
      <c r="D124" t="s">
        <v>281</v>
      </c>
      <c r="E124" t="s">
        <v>47</v>
      </c>
      <c r="G124" t="s">
        <v>282</v>
      </c>
      <c r="H124" t="s">
        <v>28</v>
      </c>
      <c r="I124" t="s">
        <v>29</v>
      </c>
      <c r="J124" t="s">
        <v>25</v>
      </c>
      <c r="K124" t="s">
        <v>30</v>
      </c>
      <c r="M124" s="20">
        <v>6.13</v>
      </c>
      <c r="N124" s="20">
        <v>6.13</v>
      </c>
      <c r="U124" s="27">
        <f t="shared" si="1"/>
        <v>12.26</v>
      </c>
    </row>
    <row r="125" spans="1:21" x14ac:dyDescent="0.25">
      <c r="A125" t="s">
        <v>18</v>
      </c>
      <c r="C125" t="s">
        <v>283</v>
      </c>
      <c r="D125" t="s">
        <v>284</v>
      </c>
      <c r="E125" t="s">
        <v>54</v>
      </c>
      <c r="G125" t="s">
        <v>285</v>
      </c>
      <c r="H125" t="s">
        <v>286</v>
      </c>
      <c r="I125" t="s">
        <v>24</v>
      </c>
      <c r="J125" t="s">
        <v>25</v>
      </c>
      <c r="K125" t="s">
        <v>26</v>
      </c>
      <c r="M125" s="20">
        <v>1.3180000000000001</v>
      </c>
      <c r="N125" s="20">
        <v>1.34</v>
      </c>
      <c r="O125" s="20">
        <v>1.3620000000000001</v>
      </c>
      <c r="P125" s="20">
        <v>1.3839999999999999</v>
      </c>
      <c r="S125" t="s">
        <v>879</v>
      </c>
      <c r="T125" s="23">
        <v>4</v>
      </c>
      <c r="U125" s="27">
        <f t="shared" si="1"/>
        <v>5.4039999999999999</v>
      </c>
    </row>
    <row r="126" spans="1:21" x14ac:dyDescent="0.25">
      <c r="A126" t="s">
        <v>31</v>
      </c>
      <c r="C126" t="s">
        <v>287</v>
      </c>
      <c r="D126" t="s">
        <v>288</v>
      </c>
      <c r="E126" t="s">
        <v>289</v>
      </c>
      <c r="G126" t="s">
        <v>290</v>
      </c>
      <c r="H126" t="s">
        <v>28</v>
      </c>
      <c r="I126" t="s">
        <v>29</v>
      </c>
      <c r="J126" t="s">
        <v>25</v>
      </c>
      <c r="K126" t="s">
        <v>26</v>
      </c>
      <c r="M126" s="20">
        <v>1</v>
      </c>
      <c r="U126" s="27">
        <f t="shared" si="1"/>
        <v>1</v>
      </c>
    </row>
    <row r="127" spans="1:21" x14ac:dyDescent="0.25">
      <c r="A127" t="s">
        <v>18</v>
      </c>
      <c r="C127" t="s">
        <v>291</v>
      </c>
      <c r="D127" t="s">
        <v>292</v>
      </c>
      <c r="E127" t="s">
        <v>34</v>
      </c>
      <c r="G127" t="s">
        <v>293</v>
      </c>
      <c r="H127" t="s">
        <v>28</v>
      </c>
      <c r="I127" t="s">
        <v>29</v>
      </c>
      <c r="J127" t="s">
        <v>168</v>
      </c>
      <c r="K127" t="s">
        <v>40</v>
      </c>
      <c r="M127" s="20">
        <v>28.222000000000001</v>
      </c>
      <c r="N127" s="20">
        <v>28.222000000000001</v>
      </c>
      <c r="S127" t="s">
        <v>880</v>
      </c>
      <c r="T127" s="23">
        <v>2</v>
      </c>
      <c r="U127" s="27">
        <f t="shared" si="1"/>
        <v>56.444000000000003</v>
      </c>
    </row>
    <row r="128" spans="1:21" x14ac:dyDescent="0.25">
      <c r="A128" t="s">
        <v>31</v>
      </c>
      <c r="C128" t="s">
        <v>294</v>
      </c>
      <c r="D128" t="s">
        <v>295</v>
      </c>
      <c r="E128" t="s">
        <v>296</v>
      </c>
      <c r="G128" t="s">
        <v>297</v>
      </c>
      <c r="H128" t="s">
        <v>28</v>
      </c>
      <c r="I128" t="s">
        <v>29</v>
      </c>
      <c r="J128" t="s">
        <v>25</v>
      </c>
      <c r="K128" t="s">
        <v>30</v>
      </c>
      <c r="N128" s="20">
        <v>7.28</v>
      </c>
      <c r="O128" s="20">
        <v>0.5</v>
      </c>
      <c r="U128" s="27">
        <f t="shared" si="1"/>
        <v>7.78</v>
      </c>
    </row>
    <row r="129" spans="1:21" x14ac:dyDescent="0.25">
      <c r="A129" t="s">
        <v>31</v>
      </c>
      <c r="C129" t="s">
        <v>298</v>
      </c>
      <c r="D129" t="s">
        <v>299</v>
      </c>
      <c r="E129" t="s">
        <v>47</v>
      </c>
      <c r="G129" t="s">
        <v>300</v>
      </c>
      <c r="H129" t="s">
        <v>28</v>
      </c>
      <c r="I129" t="s">
        <v>29</v>
      </c>
      <c r="J129" t="s">
        <v>25</v>
      </c>
      <c r="K129" t="s">
        <v>234</v>
      </c>
      <c r="M129" s="20">
        <v>9.4619999999999997</v>
      </c>
      <c r="N129" s="20">
        <v>1.974</v>
      </c>
      <c r="U129" s="27">
        <f t="shared" si="1"/>
        <v>11.436</v>
      </c>
    </row>
    <row r="130" spans="1:21" x14ac:dyDescent="0.25">
      <c r="A130" t="s">
        <v>31</v>
      </c>
      <c r="C130" t="s">
        <v>298</v>
      </c>
      <c r="D130" t="s">
        <v>299</v>
      </c>
      <c r="E130" t="s">
        <v>47</v>
      </c>
      <c r="G130" t="s">
        <v>301</v>
      </c>
      <c r="H130" t="s">
        <v>28</v>
      </c>
      <c r="I130" t="s">
        <v>29</v>
      </c>
      <c r="J130" t="s">
        <v>25</v>
      </c>
      <c r="K130" t="s">
        <v>234</v>
      </c>
      <c r="M130" s="20">
        <v>-1.4890000000000001</v>
      </c>
      <c r="N130" s="20">
        <v>0.15</v>
      </c>
      <c r="U130" s="27">
        <f t="shared" si="1"/>
        <v>-1.3390000000000002</v>
      </c>
    </row>
    <row r="131" spans="1:21" x14ac:dyDescent="0.25">
      <c r="A131" t="s">
        <v>31</v>
      </c>
      <c r="C131" t="s">
        <v>298</v>
      </c>
      <c r="D131" t="s">
        <v>299</v>
      </c>
      <c r="E131" t="s">
        <v>47</v>
      </c>
      <c r="G131" t="s">
        <v>233</v>
      </c>
      <c r="H131" t="s">
        <v>28</v>
      </c>
      <c r="I131" t="s">
        <v>29</v>
      </c>
      <c r="J131" t="s">
        <v>25</v>
      </c>
      <c r="K131" t="s">
        <v>234</v>
      </c>
      <c r="M131" s="20">
        <v>128.87100000000001</v>
      </c>
      <c r="N131" s="20">
        <v>17.213999999999999</v>
      </c>
      <c r="U131" s="27">
        <f t="shared" ref="U131:U194" si="2">SUM(L131:Q131)</f>
        <v>146.08500000000001</v>
      </c>
    </row>
    <row r="132" spans="1:21" x14ac:dyDescent="0.25">
      <c r="A132" t="s">
        <v>31</v>
      </c>
      <c r="C132" t="s">
        <v>298</v>
      </c>
      <c r="D132" t="s">
        <v>299</v>
      </c>
      <c r="E132" t="s">
        <v>47</v>
      </c>
      <c r="G132" t="s">
        <v>302</v>
      </c>
      <c r="H132" t="s">
        <v>28</v>
      </c>
      <c r="I132" t="s">
        <v>29</v>
      </c>
      <c r="J132" t="s">
        <v>25</v>
      </c>
      <c r="K132" t="s">
        <v>234</v>
      </c>
      <c r="M132" s="20">
        <v>12.013</v>
      </c>
      <c r="N132" s="20">
        <v>3.6619999999999999</v>
      </c>
      <c r="U132" s="27">
        <f t="shared" si="2"/>
        <v>15.675000000000001</v>
      </c>
    </row>
    <row r="133" spans="1:21" x14ac:dyDescent="0.25">
      <c r="A133" t="s">
        <v>31</v>
      </c>
      <c r="C133" t="s">
        <v>298</v>
      </c>
      <c r="D133" t="s">
        <v>299</v>
      </c>
      <c r="E133" t="s">
        <v>47</v>
      </c>
      <c r="G133" t="s">
        <v>236</v>
      </c>
      <c r="H133" t="s">
        <v>28</v>
      </c>
      <c r="I133" t="s">
        <v>29</v>
      </c>
      <c r="J133" t="s">
        <v>25</v>
      </c>
      <c r="K133" t="s">
        <v>234</v>
      </c>
      <c r="M133" s="20">
        <v>0.77300000000000002</v>
      </c>
      <c r="N133" s="20">
        <v>9.5000000000000001E-2</v>
      </c>
      <c r="U133" s="27">
        <f t="shared" si="2"/>
        <v>0.86799999999999999</v>
      </c>
    </row>
    <row r="134" spans="1:21" x14ac:dyDescent="0.25">
      <c r="A134" t="s">
        <v>31</v>
      </c>
      <c r="C134" t="s">
        <v>298</v>
      </c>
      <c r="D134" t="s">
        <v>299</v>
      </c>
      <c r="E134" t="s">
        <v>47</v>
      </c>
      <c r="G134" t="s">
        <v>303</v>
      </c>
      <c r="H134" t="s">
        <v>28</v>
      </c>
      <c r="I134" t="s">
        <v>29</v>
      </c>
      <c r="J134" t="s">
        <v>25</v>
      </c>
      <c r="K134" t="s">
        <v>234</v>
      </c>
      <c r="M134" s="20">
        <v>0.314</v>
      </c>
      <c r="N134" s="20">
        <v>4.8000000000000001E-2</v>
      </c>
      <c r="U134" s="27">
        <f t="shared" si="2"/>
        <v>0.36199999999999999</v>
      </c>
    </row>
    <row r="135" spans="1:21" x14ac:dyDescent="0.25">
      <c r="A135" t="s">
        <v>31</v>
      </c>
      <c r="C135" t="s">
        <v>298</v>
      </c>
      <c r="D135" t="s">
        <v>299</v>
      </c>
      <c r="E135" t="s">
        <v>47</v>
      </c>
      <c r="G135" t="s">
        <v>49</v>
      </c>
      <c r="H135" t="s">
        <v>257</v>
      </c>
      <c r="I135" t="s">
        <v>24</v>
      </c>
      <c r="J135" t="s">
        <v>25</v>
      </c>
      <c r="K135" t="s">
        <v>26</v>
      </c>
      <c r="M135" s="20">
        <v>0.56999999999999995</v>
      </c>
      <c r="N135" s="20">
        <v>0.27600000000000002</v>
      </c>
      <c r="U135" s="27">
        <f t="shared" si="2"/>
        <v>0.84599999999999997</v>
      </c>
    </row>
    <row r="136" spans="1:21" x14ac:dyDescent="0.25">
      <c r="A136" t="s">
        <v>31</v>
      </c>
      <c r="C136" t="s">
        <v>298</v>
      </c>
      <c r="D136" t="s">
        <v>299</v>
      </c>
      <c r="E136" t="s">
        <v>47</v>
      </c>
      <c r="G136" t="s">
        <v>304</v>
      </c>
      <c r="H136" t="s">
        <v>28</v>
      </c>
      <c r="I136" t="s">
        <v>29</v>
      </c>
      <c r="J136" t="s">
        <v>25</v>
      </c>
      <c r="K136" t="s">
        <v>109</v>
      </c>
      <c r="Q136" s="20">
        <v>-4.298</v>
      </c>
      <c r="U136" s="27">
        <f t="shared" si="2"/>
        <v>-4.298</v>
      </c>
    </row>
    <row r="137" spans="1:21" x14ac:dyDescent="0.25">
      <c r="A137" t="s">
        <v>18</v>
      </c>
      <c r="C137" t="s">
        <v>305</v>
      </c>
      <c r="D137" t="s">
        <v>306</v>
      </c>
      <c r="E137" t="s">
        <v>307</v>
      </c>
      <c r="G137" t="s">
        <v>308</v>
      </c>
      <c r="H137" t="s">
        <v>28</v>
      </c>
      <c r="I137" t="s">
        <v>29</v>
      </c>
      <c r="J137" t="s">
        <v>25</v>
      </c>
      <c r="K137" t="s">
        <v>26</v>
      </c>
      <c r="L137" s="20">
        <v>17.292000000000002</v>
      </c>
      <c r="U137" s="27">
        <f t="shared" si="2"/>
        <v>17.292000000000002</v>
      </c>
    </row>
    <row r="138" spans="1:21" x14ac:dyDescent="0.25">
      <c r="A138" t="s">
        <v>18</v>
      </c>
      <c r="C138" t="s">
        <v>305</v>
      </c>
      <c r="D138" t="s">
        <v>306</v>
      </c>
      <c r="E138" t="s">
        <v>307</v>
      </c>
      <c r="G138" t="s">
        <v>309</v>
      </c>
      <c r="H138" t="s">
        <v>28</v>
      </c>
      <c r="I138" t="s">
        <v>29</v>
      </c>
      <c r="J138" t="s">
        <v>25</v>
      </c>
      <c r="K138" t="s">
        <v>26</v>
      </c>
      <c r="L138" s="20">
        <v>1.8660000000000001</v>
      </c>
      <c r="U138" s="27">
        <f t="shared" si="2"/>
        <v>1.8660000000000001</v>
      </c>
    </row>
    <row r="139" spans="1:21" x14ac:dyDescent="0.25">
      <c r="A139" t="s">
        <v>18</v>
      </c>
      <c r="C139" t="s">
        <v>305</v>
      </c>
      <c r="D139" t="s">
        <v>306</v>
      </c>
      <c r="E139" t="s">
        <v>307</v>
      </c>
      <c r="G139" t="s">
        <v>310</v>
      </c>
      <c r="H139" t="s">
        <v>28</v>
      </c>
      <c r="I139" t="s">
        <v>29</v>
      </c>
      <c r="J139" t="s">
        <v>25</v>
      </c>
      <c r="K139" t="s">
        <v>26</v>
      </c>
      <c r="L139" s="20">
        <v>79.989999999999995</v>
      </c>
      <c r="U139" s="27">
        <f t="shared" si="2"/>
        <v>79.989999999999995</v>
      </c>
    </row>
    <row r="140" spans="1:21" x14ac:dyDescent="0.25">
      <c r="A140" t="s">
        <v>18</v>
      </c>
      <c r="C140" t="s">
        <v>305</v>
      </c>
      <c r="D140" t="s">
        <v>306</v>
      </c>
      <c r="E140" t="s">
        <v>307</v>
      </c>
      <c r="G140" t="s">
        <v>311</v>
      </c>
      <c r="H140" t="s">
        <v>28</v>
      </c>
      <c r="I140" t="s">
        <v>29</v>
      </c>
      <c r="J140" t="s">
        <v>25</v>
      </c>
      <c r="K140" t="s">
        <v>26</v>
      </c>
      <c r="L140" s="20">
        <v>25.254000000000001</v>
      </c>
      <c r="U140" s="27">
        <f t="shared" si="2"/>
        <v>25.254000000000001</v>
      </c>
    </row>
    <row r="141" spans="1:21" x14ac:dyDescent="0.25">
      <c r="A141" t="s">
        <v>18</v>
      </c>
      <c r="C141" t="s">
        <v>305</v>
      </c>
      <c r="D141" t="s">
        <v>306</v>
      </c>
      <c r="E141" t="s">
        <v>307</v>
      </c>
      <c r="G141" t="s">
        <v>312</v>
      </c>
      <c r="H141" t="s">
        <v>313</v>
      </c>
      <c r="I141" t="s">
        <v>24</v>
      </c>
      <c r="J141" t="s">
        <v>25</v>
      </c>
      <c r="K141" t="s">
        <v>26</v>
      </c>
      <c r="M141" s="20">
        <v>11.733000000000001</v>
      </c>
      <c r="U141" s="27">
        <f t="shared" si="2"/>
        <v>11.733000000000001</v>
      </c>
    </row>
    <row r="142" spans="1:21" x14ac:dyDescent="0.25">
      <c r="A142" t="s">
        <v>18</v>
      </c>
      <c r="C142" t="s">
        <v>305</v>
      </c>
      <c r="D142" t="s">
        <v>306</v>
      </c>
      <c r="E142" t="s">
        <v>307</v>
      </c>
      <c r="G142" t="s">
        <v>312</v>
      </c>
      <c r="H142" t="s">
        <v>314</v>
      </c>
      <c r="I142" t="s">
        <v>24</v>
      </c>
      <c r="J142" t="s">
        <v>25</v>
      </c>
      <c r="K142" t="s">
        <v>26</v>
      </c>
      <c r="M142" s="20">
        <v>7.4809999999999999</v>
      </c>
      <c r="U142" s="27">
        <f t="shared" si="2"/>
        <v>7.4809999999999999</v>
      </c>
    </row>
    <row r="143" spans="1:21" x14ac:dyDescent="0.25">
      <c r="A143" t="s">
        <v>18</v>
      </c>
      <c r="C143" t="s">
        <v>305</v>
      </c>
      <c r="D143" t="s">
        <v>306</v>
      </c>
      <c r="E143" t="s">
        <v>307</v>
      </c>
      <c r="G143" t="s">
        <v>312</v>
      </c>
      <c r="H143" t="s">
        <v>315</v>
      </c>
      <c r="I143" t="s">
        <v>24</v>
      </c>
      <c r="J143" t="s">
        <v>25</v>
      </c>
      <c r="K143" t="s">
        <v>26</v>
      </c>
      <c r="M143" s="20">
        <v>34.607999999999997</v>
      </c>
      <c r="U143" s="27">
        <f t="shared" si="2"/>
        <v>34.607999999999997</v>
      </c>
    </row>
    <row r="144" spans="1:21" x14ac:dyDescent="0.25">
      <c r="A144" t="s">
        <v>18</v>
      </c>
      <c r="C144" t="s">
        <v>316</v>
      </c>
      <c r="D144" t="s">
        <v>317</v>
      </c>
      <c r="E144" t="s">
        <v>307</v>
      </c>
      <c r="G144" t="s">
        <v>309</v>
      </c>
      <c r="H144" t="s">
        <v>28</v>
      </c>
      <c r="I144" t="s">
        <v>29</v>
      </c>
      <c r="J144" t="s">
        <v>25</v>
      </c>
      <c r="K144" t="s">
        <v>26</v>
      </c>
      <c r="L144" s="20">
        <v>0.63</v>
      </c>
      <c r="U144" s="27">
        <f t="shared" si="2"/>
        <v>0.63</v>
      </c>
    </row>
    <row r="145" spans="1:21" x14ac:dyDescent="0.25">
      <c r="A145" t="s">
        <v>18</v>
      </c>
      <c r="C145" t="s">
        <v>316</v>
      </c>
      <c r="D145" t="s">
        <v>317</v>
      </c>
      <c r="E145" t="s">
        <v>307</v>
      </c>
      <c r="G145" t="s">
        <v>312</v>
      </c>
      <c r="H145" t="s">
        <v>313</v>
      </c>
      <c r="I145" t="s">
        <v>24</v>
      </c>
      <c r="J145" t="s">
        <v>25</v>
      </c>
      <c r="K145" t="s">
        <v>26</v>
      </c>
      <c r="M145" s="20">
        <v>2.4</v>
      </c>
      <c r="U145" s="27">
        <f t="shared" si="2"/>
        <v>2.4</v>
      </c>
    </row>
    <row r="146" spans="1:21" x14ac:dyDescent="0.25">
      <c r="A146" t="s">
        <v>18</v>
      </c>
      <c r="C146" t="s">
        <v>318</v>
      </c>
      <c r="D146" t="s">
        <v>319</v>
      </c>
      <c r="E146" t="s">
        <v>250</v>
      </c>
      <c r="G146" t="s">
        <v>251</v>
      </c>
      <c r="H146" t="s">
        <v>320</v>
      </c>
      <c r="I146" t="s">
        <v>24</v>
      </c>
      <c r="J146" t="s">
        <v>25</v>
      </c>
      <c r="K146" t="s">
        <v>26</v>
      </c>
      <c r="L146" s="20">
        <v>0.3</v>
      </c>
      <c r="M146" s="20">
        <v>1.96</v>
      </c>
      <c r="N146" s="20">
        <v>1.96</v>
      </c>
      <c r="O146" s="20">
        <v>1.96</v>
      </c>
      <c r="P146" s="20">
        <v>1.913</v>
      </c>
      <c r="S146" t="s">
        <v>881</v>
      </c>
      <c r="T146" s="23">
        <v>4</v>
      </c>
      <c r="U146" s="27">
        <f t="shared" si="2"/>
        <v>8.093</v>
      </c>
    </row>
    <row r="147" spans="1:21" x14ac:dyDescent="0.25">
      <c r="A147" t="s">
        <v>18</v>
      </c>
      <c r="C147" t="s">
        <v>318</v>
      </c>
      <c r="D147" t="s">
        <v>319</v>
      </c>
      <c r="E147" t="s">
        <v>307</v>
      </c>
      <c r="G147" t="s">
        <v>312</v>
      </c>
      <c r="H147" t="s">
        <v>313</v>
      </c>
      <c r="I147" t="s">
        <v>24</v>
      </c>
      <c r="J147" t="s">
        <v>25</v>
      </c>
      <c r="K147" t="s">
        <v>26</v>
      </c>
      <c r="M147" s="20">
        <v>1.22</v>
      </c>
      <c r="N147" s="20">
        <v>1.42</v>
      </c>
      <c r="O147" s="20">
        <v>1.42</v>
      </c>
      <c r="P147" s="20">
        <v>1.147</v>
      </c>
      <c r="S147" t="s">
        <v>881</v>
      </c>
      <c r="T147" s="23">
        <v>4</v>
      </c>
      <c r="U147" s="27">
        <f t="shared" si="2"/>
        <v>5.2069999999999999</v>
      </c>
    </row>
    <row r="148" spans="1:21" x14ac:dyDescent="0.25">
      <c r="A148" t="s">
        <v>31</v>
      </c>
      <c r="C148" t="s">
        <v>321</v>
      </c>
      <c r="D148" t="s">
        <v>322</v>
      </c>
      <c r="E148" t="s">
        <v>117</v>
      </c>
      <c r="G148" t="s">
        <v>179</v>
      </c>
      <c r="H148" t="s">
        <v>28</v>
      </c>
      <c r="I148" t="s">
        <v>29</v>
      </c>
      <c r="J148" t="s">
        <v>25</v>
      </c>
      <c r="K148" t="s">
        <v>30</v>
      </c>
      <c r="M148" s="20">
        <v>3.5</v>
      </c>
      <c r="U148" s="27">
        <f t="shared" si="2"/>
        <v>3.5</v>
      </c>
    </row>
    <row r="149" spans="1:21" x14ac:dyDescent="0.25">
      <c r="A149" t="s">
        <v>18</v>
      </c>
      <c r="C149" t="s">
        <v>323</v>
      </c>
      <c r="D149" t="s">
        <v>324</v>
      </c>
      <c r="E149" t="s">
        <v>34</v>
      </c>
      <c r="G149" t="s">
        <v>325</v>
      </c>
      <c r="H149" t="s">
        <v>326</v>
      </c>
      <c r="I149" t="s">
        <v>24</v>
      </c>
      <c r="J149" t="s">
        <v>25</v>
      </c>
      <c r="K149" t="s">
        <v>30</v>
      </c>
      <c r="M149" s="20">
        <v>2.5</v>
      </c>
      <c r="U149" s="27">
        <f t="shared" si="2"/>
        <v>2.5</v>
      </c>
    </row>
    <row r="150" spans="1:21" x14ac:dyDescent="0.25">
      <c r="A150" t="s">
        <v>31</v>
      </c>
      <c r="C150" t="s">
        <v>327</v>
      </c>
      <c r="D150" t="s">
        <v>328</v>
      </c>
      <c r="E150" t="s">
        <v>21</v>
      </c>
      <c r="G150" t="s">
        <v>22</v>
      </c>
      <c r="H150" t="s">
        <v>23</v>
      </c>
      <c r="I150" t="s">
        <v>24</v>
      </c>
      <c r="J150" t="s">
        <v>25</v>
      </c>
      <c r="K150" t="s">
        <v>26</v>
      </c>
      <c r="M150" s="20">
        <v>7.0000000000000007E-2</v>
      </c>
      <c r="U150" s="27">
        <f t="shared" si="2"/>
        <v>7.0000000000000007E-2</v>
      </c>
    </row>
    <row r="151" spans="1:21" x14ac:dyDescent="0.25">
      <c r="A151" t="s">
        <v>31</v>
      </c>
      <c r="C151" t="s">
        <v>327</v>
      </c>
      <c r="D151" t="s">
        <v>328</v>
      </c>
      <c r="E151" t="s">
        <v>21</v>
      </c>
      <c r="G151" t="s">
        <v>329</v>
      </c>
      <c r="H151" t="s">
        <v>28</v>
      </c>
      <c r="I151" t="s">
        <v>29</v>
      </c>
      <c r="J151" t="s">
        <v>25</v>
      </c>
      <c r="K151" t="s">
        <v>40</v>
      </c>
      <c r="M151" s="20">
        <v>3.7890000000000001</v>
      </c>
      <c r="U151" s="27">
        <f t="shared" si="2"/>
        <v>3.7890000000000001</v>
      </c>
    </row>
    <row r="152" spans="1:21" x14ac:dyDescent="0.25">
      <c r="A152" t="s">
        <v>31</v>
      </c>
      <c r="C152" t="s">
        <v>327</v>
      </c>
      <c r="D152" t="s">
        <v>328</v>
      </c>
      <c r="E152" t="s">
        <v>21</v>
      </c>
      <c r="G152" t="s">
        <v>22</v>
      </c>
      <c r="H152" t="s">
        <v>330</v>
      </c>
      <c r="I152" t="s">
        <v>24</v>
      </c>
      <c r="J152" t="s">
        <v>25</v>
      </c>
      <c r="K152" t="s">
        <v>30</v>
      </c>
      <c r="M152" s="20">
        <v>7.819</v>
      </c>
      <c r="U152" s="27">
        <f t="shared" si="2"/>
        <v>7.819</v>
      </c>
    </row>
    <row r="153" spans="1:21" x14ac:dyDescent="0.25">
      <c r="A153" t="s">
        <v>31</v>
      </c>
      <c r="C153" t="s">
        <v>327</v>
      </c>
      <c r="D153" t="s">
        <v>328</v>
      </c>
      <c r="E153" t="s">
        <v>21</v>
      </c>
      <c r="G153" t="s">
        <v>22</v>
      </c>
      <c r="H153" t="s">
        <v>331</v>
      </c>
      <c r="I153" t="s">
        <v>24</v>
      </c>
      <c r="J153" t="s">
        <v>25</v>
      </c>
      <c r="K153" t="s">
        <v>30</v>
      </c>
      <c r="M153" s="20">
        <v>26.562000000000001</v>
      </c>
      <c r="U153" s="27">
        <f t="shared" si="2"/>
        <v>26.562000000000001</v>
      </c>
    </row>
    <row r="154" spans="1:21" x14ac:dyDescent="0.25">
      <c r="A154" t="s">
        <v>31</v>
      </c>
      <c r="C154" t="s">
        <v>327</v>
      </c>
      <c r="D154" t="s">
        <v>328</v>
      </c>
      <c r="E154" t="s">
        <v>21</v>
      </c>
      <c r="G154" t="s">
        <v>245</v>
      </c>
      <c r="H154" t="s">
        <v>332</v>
      </c>
      <c r="I154" t="s">
        <v>24</v>
      </c>
      <c r="J154" t="s">
        <v>25</v>
      </c>
      <c r="K154" t="s">
        <v>30</v>
      </c>
      <c r="M154" s="20">
        <v>9.4E-2</v>
      </c>
      <c r="U154" s="27">
        <f t="shared" si="2"/>
        <v>9.4E-2</v>
      </c>
    </row>
    <row r="155" spans="1:21" x14ac:dyDescent="0.25">
      <c r="A155" t="s">
        <v>31</v>
      </c>
      <c r="C155" t="s">
        <v>333</v>
      </c>
      <c r="D155" t="s">
        <v>334</v>
      </c>
      <c r="E155" t="s">
        <v>34</v>
      </c>
      <c r="G155" t="s">
        <v>335</v>
      </c>
      <c r="H155" t="s">
        <v>336</v>
      </c>
      <c r="I155" t="s">
        <v>24</v>
      </c>
      <c r="J155" t="s">
        <v>25</v>
      </c>
      <c r="K155" t="s">
        <v>337</v>
      </c>
      <c r="M155" s="20">
        <v>40</v>
      </c>
      <c r="U155" s="27">
        <f t="shared" si="2"/>
        <v>40</v>
      </c>
    </row>
    <row r="156" spans="1:21" x14ac:dyDescent="0.25">
      <c r="A156" t="s">
        <v>18</v>
      </c>
      <c r="C156" t="s">
        <v>338</v>
      </c>
      <c r="D156" t="s">
        <v>339</v>
      </c>
      <c r="E156" t="s">
        <v>209</v>
      </c>
      <c r="G156" t="s">
        <v>224</v>
      </c>
      <c r="H156" t="s">
        <v>340</v>
      </c>
      <c r="I156" t="s">
        <v>24</v>
      </c>
      <c r="J156" t="s">
        <v>25</v>
      </c>
      <c r="K156" t="s">
        <v>26</v>
      </c>
      <c r="L156" s="20">
        <v>0.15</v>
      </c>
      <c r="U156" s="27">
        <f t="shared" si="2"/>
        <v>0.15</v>
      </c>
    </row>
    <row r="157" spans="1:21" x14ac:dyDescent="0.25">
      <c r="A157" t="s">
        <v>18</v>
      </c>
      <c r="C157" t="s">
        <v>338</v>
      </c>
      <c r="D157" t="s">
        <v>339</v>
      </c>
      <c r="E157" t="s">
        <v>209</v>
      </c>
      <c r="G157" t="s">
        <v>224</v>
      </c>
      <c r="H157" t="s">
        <v>341</v>
      </c>
      <c r="I157" t="s">
        <v>24</v>
      </c>
      <c r="J157" t="s">
        <v>25</v>
      </c>
      <c r="K157" t="s">
        <v>26</v>
      </c>
      <c r="L157" s="20">
        <v>0.05</v>
      </c>
      <c r="U157" s="27">
        <f t="shared" si="2"/>
        <v>0.05</v>
      </c>
    </row>
    <row r="158" spans="1:21" x14ac:dyDescent="0.25">
      <c r="A158" t="s">
        <v>18</v>
      </c>
      <c r="C158" t="s">
        <v>338</v>
      </c>
      <c r="D158" t="s">
        <v>339</v>
      </c>
      <c r="E158" t="s">
        <v>209</v>
      </c>
      <c r="G158" t="s">
        <v>342</v>
      </c>
      <c r="H158" t="s">
        <v>343</v>
      </c>
      <c r="I158" t="s">
        <v>24</v>
      </c>
      <c r="J158" t="s">
        <v>25</v>
      </c>
      <c r="K158" t="s">
        <v>26</v>
      </c>
      <c r="M158" s="20">
        <v>0.3</v>
      </c>
      <c r="U158" s="27">
        <f t="shared" si="2"/>
        <v>0.3</v>
      </c>
    </row>
    <row r="159" spans="1:21" x14ac:dyDescent="0.25">
      <c r="A159" t="s">
        <v>18</v>
      </c>
      <c r="C159" t="s">
        <v>338</v>
      </c>
      <c r="D159" t="s">
        <v>339</v>
      </c>
      <c r="E159" t="s">
        <v>209</v>
      </c>
      <c r="G159" t="s">
        <v>342</v>
      </c>
      <c r="H159" t="s">
        <v>344</v>
      </c>
      <c r="I159" t="s">
        <v>24</v>
      </c>
      <c r="J159" t="s">
        <v>25</v>
      </c>
      <c r="K159" t="s">
        <v>26</v>
      </c>
      <c r="M159" s="20">
        <v>0.9</v>
      </c>
      <c r="U159" s="27">
        <f t="shared" si="2"/>
        <v>0.9</v>
      </c>
    </row>
    <row r="160" spans="1:21" x14ac:dyDescent="0.25">
      <c r="A160" t="s">
        <v>18</v>
      </c>
      <c r="C160" t="s">
        <v>338</v>
      </c>
      <c r="D160" t="s">
        <v>339</v>
      </c>
      <c r="E160" t="s">
        <v>209</v>
      </c>
      <c r="G160" t="s">
        <v>342</v>
      </c>
      <c r="H160" t="s">
        <v>345</v>
      </c>
      <c r="I160" t="s">
        <v>24</v>
      </c>
      <c r="J160" t="s">
        <v>25</v>
      </c>
      <c r="K160" t="s">
        <v>26</v>
      </c>
      <c r="M160" s="20">
        <v>1.1000000000000001</v>
      </c>
      <c r="U160" s="27">
        <f t="shared" si="2"/>
        <v>1.1000000000000001</v>
      </c>
    </row>
    <row r="161" spans="1:21" x14ac:dyDescent="0.25">
      <c r="A161" t="s">
        <v>18</v>
      </c>
      <c r="C161" t="s">
        <v>346</v>
      </c>
      <c r="D161" t="s">
        <v>347</v>
      </c>
      <c r="E161" t="s">
        <v>348</v>
      </c>
      <c r="G161" t="s">
        <v>349</v>
      </c>
      <c r="H161" t="s">
        <v>350</v>
      </c>
      <c r="I161" t="s">
        <v>24</v>
      </c>
      <c r="J161" t="s">
        <v>25</v>
      </c>
      <c r="K161" t="s">
        <v>30</v>
      </c>
      <c r="O161" s="20">
        <v>94</v>
      </c>
      <c r="P161" s="20">
        <v>189</v>
      </c>
      <c r="S161" t="s">
        <v>882</v>
      </c>
      <c r="T161" s="23">
        <v>4</v>
      </c>
      <c r="U161" s="27">
        <f t="shared" si="2"/>
        <v>283</v>
      </c>
    </row>
    <row r="162" spans="1:21" x14ac:dyDescent="0.25">
      <c r="A162" t="s">
        <v>18</v>
      </c>
      <c r="C162" t="s">
        <v>346</v>
      </c>
      <c r="D162" t="s">
        <v>347</v>
      </c>
      <c r="E162" t="s">
        <v>348</v>
      </c>
      <c r="G162" t="s">
        <v>351</v>
      </c>
      <c r="H162" t="s">
        <v>352</v>
      </c>
      <c r="I162" t="s">
        <v>24</v>
      </c>
      <c r="J162" t="s">
        <v>25</v>
      </c>
      <c r="K162" t="s">
        <v>30</v>
      </c>
      <c r="M162" s="20">
        <v>29</v>
      </c>
      <c r="N162" s="20">
        <v>42</v>
      </c>
      <c r="O162" s="20">
        <v>59.5</v>
      </c>
      <c r="P162" s="20">
        <v>62.5</v>
      </c>
      <c r="S162" t="s">
        <v>882</v>
      </c>
      <c r="T162" s="23">
        <v>4</v>
      </c>
      <c r="U162" s="27">
        <f t="shared" si="2"/>
        <v>193</v>
      </c>
    </row>
    <row r="163" spans="1:21" x14ac:dyDescent="0.25">
      <c r="A163" t="s">
        <v>18</v>
      </c>
      <c r="C163" t="s">
        <v>346</v>
      </c>
      <c r="D163" t="s">
        <v>347</v>
      </c>
      <c r="E163" t="s">
        <v>348</v>
      </c>
      <c r="G163" t="s">
        <v>351</v>
      </c>
      <c r="H163" t="s">
        <v>353</v>
      </c>
      <c r="I163" t="s">
        <v>24</v>
      </c>
      <c r="J163" t="s">
        <v>25</v>
      </c>
      <c r="K163" t="s">
        <v>30</v>
      </c>
      <c r="M163" s="20">
        <v>29</v>
      </c>
      <c r="N163" s="20">
        <v>43</v>
      </c>
      <c r="O163" s="20">
        <v>59.5</v>
      </c>
      <c r="P163" s="20">
        <v>62.5</v>
      </c>
      <c r="S163" t="s">
        <v>882</v>
      </c>
      <c r="T163" s="23">
        <v>4</v>
      </c>
      <c r="U163" s="27">
        <f t="shared" si="2"/>
        <v>194</v>
      </c>
    </row>
    <row r="164" spans="1:21" x14ac:dyDescent="0.25">
      <c r="A164" t="s">
        <v>18</v>
      </c>
      <c r="C164" t="s">
        <v>354</v>
      </c>
      <c r="D164" t="s">
        <v>355</v>
      </c>
      <c r="E164" t="s">
        <v>34</v>
      </c>
      <c r="G164" t="s">
        <v>60</v>
      </c>
      <c r="H164" t="s">
        <v>28</v>
      </c>
      <c r="I164" t="s">
        <v>28</v>
      </c>
      <c r="J164" t="s">
        <v>28</v>
      </c>
      <c r="K164" t="s">
        <v>28</v>
      </c>
      <c r="Q164" s="20">
        <v>0.4</v>
      </c>
      <c r="S164" t="s">
        <v>883</v>
      </c>
      <c r="T164" s="23">
        <v>4</v>
      </c>
      <c r="U164" s="27">
        <f t="shared" si="2"/>
        <v>0.4</v>
      </c>
    </row>
    <row r="165" spans="1:21" x14ac:dyDescent="0.25">
      <c r="A165" t="s">
        <v>18</v>
      </c>
      <c r="C165" t="s">
        <v>354</v>
      </c>
      <c r="D165" t="s">
        <v>355</v>
      </c>
      <c r="E165" t="s">
        <v>63</v>
      </c>
      <c r="G165" t="s">
        <v>356</v>
      </c>
      <c r="H165" t="s">
        <v>28</v>
      </c>
      <c r="I165" t="s">
        <v>29</v>
      </c>
      <c r="J165" t="s">
        <v>25</v>
      </c>
      <c r="K165" t="s">
        <v>40</v>
      </c>
      <c r="M165" s="20">
        <v>17.5</v>
      </c>
      <c r="N165" s="20">
        <v>34.5</v>
      </c>
      <c r="O165" s="20">
        <v>34.5</v>
      </c>
      <c r="P165" s="20">
        <v>34.5</v>
      </c>
      <c r="S165" t="s">
        <v>883</v>
      </c>
      <c r="T165" s="23">
        <v>4</v>
      </c>
      <c r="U165" s="27">
        <f t="shared" si="2"/>
        <v>121</v>
      </c>
    </row>
    <row r="166" spans="1:21" x14ac:dyDescent="0.25">
      <c r="A166" t="s">
        <v>31</v>
      </c>
      <c r="C166" t="s">
        <v>357</v>
      </c>
      <c r="D166" t="s">
        <v>358</v>
      </c>
      <c r="E166" t="s">
        <v>117</v>
      </c>
      <c r="G166" t="s">
        <v>359</v>
      </c>
      <c r="H166" t="s">
        <v>28</v>
      </c>
      <c r="I166" t="s">
        <v>29</v>
      </c>
      <c r="J166" t="s">
        <v>25</v>
      </c>
      <c r="K166" t="s">
        <v>30</v>
      </c>
      <c r="M166" s="20">
        <v>1</v>
      </c>
      <c r="U166" s="27">
        <f t="shared" si="2"/>
        <v>1</v>
      </c>
    </row>
    <row r="167" spans="1:21" x14ac:dyDescent="0.25">
      <c r="A167" t="s">
        <v>18</v>
      </c>
      <c r="C167" t="s">
        <v>360</v>
      </c>
      <c r="D167" t="s">
        <v>361</v>
      </c>
      <c r="E167" t="s">
        <v>34</v>
      </c>
      <c r="G167" t="s">
        <v>104</v>
      </c>
      <c r="H167" t="s">
        <v>28</v>
      </c>
      <c r="I167" t="s">
        <v>29</v>
      </c>
      <c r="J167" t="s">
        <v>25</v>
      </c>
      <c r="K167" t="s">
        <v>26</v>
      </c>
      <c r="M167" s="20">
        <v>3.097</v>
      </c>
      <c r="N167" s="20">
        <v>3.2589999999999999</v>
      </c>
      <c r="O167" s="20">
        <v>3.1080000000000001</v>
      </c>
      <c r="P167" s="20">
        <v>3.0379999999999998</v>
      </c>
      <c r="S167" t="s">
        <v>884</v>
      </c>
      <c r="T167" s="23">
        <v>4</v>
      </c>
      <c r="U167" s="27">
        <f t="shared" si="2"/>
        <v>12.502000000000001</v>
      </c>
    </row>
    <row r="168" spans="1:21" x14ac:dyDescent="0.25">
      <c r="A168" t="s">
        <v>18</v>
      </c>
      <c r="C168" t="s">
        <v>362</v>
      </c>
      <c r="D168" t="s">
        <v>363</v>
      </c>
      <c r="E168" t="s">
        <v>364</v>
      </c>
      <c r="G168" t="s">
        <v>365</v>
      </c>
      <c r="H168" t="s">
        <v>366</v>
      </c>
      <c r="I168" t="s">
        <v>24</v>
      </c>
      <c r="J168" t="s">
        <v>25</v>
      </c>
      <c r="K168" t="s">
        <v>26</v>
      </c>
      <c r="M168" s="20">
        <v>2.194</v>
      </c>
      <c r="N168" s="20">
        <v>4.1829999999999998</v>
      </c>
      <c r="S168" t="s">
        <v>885</v>
      </c>
      <c r="T168" s="23">
        <v>2</v>
      </c>
      <c r="U168" s="27">
        <f t="shared" si="2"/>
        <v>6.3769999999999998</v>
      </c>
    </row>
    <row r="169" spans="1:21" x14ac:dyDescent="0.25">
      <c r="A169" t="s">
        <v>18</v>
      </c>
      <c r="C169" t="s">
        <v>362</v>
      </c>
      <c r="D169" t="s">
        <v>363</v>
      </c>
      <c r="E169" t="s">
        <v>364</v>
      </c>
      <c r="G169" t="s">
        <v>367</v>
      </c>
      <c r="H169" t="s">
        <v>28</v>
      </c>
      <c r="I169" t="s">
        <v>29</v>
      </c>
      <c r="J169" t="s">
        <v>25</v>
      </c>
      <c r="K169" t="s">
        <v>30</v>
      </c>
      <c r="M169" s="20">
        <v>2.9079999999999999</v>
      </c>
      <c r="N169" s="20">
        <v>4.5940000000000003</v>
      </c>
      <c r="S169" t="s">
        <v>885</v>
      </c>
      <c r="T169" s="23">
        <v>2</v>
      </c>
      <c r="U169" s="27">
        <f t="shared" si="2"/>
        <v>7.5020000000000007</v>
      </c>
    </row>
    <row r="170" spans="1:21" x14ac:dyDescent="0.25">
      <c r="A170" t="s">
        <v>18</v>
      </c>
      <c r="C170" t="s">
        <v>368</v>
      </c>
      <c r="D170" t="s">
        <v>369</v>
      </c>
      <c r="E170" t="s">
        <v>228</v>
      </c>
      <c r="G170" t="s">
        <v>370</v>
      </c>
      <c r="H170" t="s">
        <v>28</v>
      </c>
      <c r="I170" t="s">
        <v>29</v>
      </c>
      <c r="J170" t="s">
        <v>25</v>
      </c>
      <c r="K170" t="s">
        <v>40</v>
      </c>
      <c r="L170" s="20">
        <v>16</v>
      </c>
      <c r="M170" s="20">
        <v>16</v>
      </c>
      <c r="U170" s="27">
        <f t="shared" si="2"/>
        <v>32</v>
      </c>
    </row>
    <row r="171" spans="1:21" x14ac:dyDescent="0.25">
      <c r="A171" t="s">
        <v>31</v>
      </c>
      <c r="C171" t="s">
        <v>371</v>
      </c>
      <c r="D171" t="s">
        <v>372</v>
      </c>
      <c r="E171" t="s">
        <v>117</v>
      </c>
      <c r="G171" t="s">
        <v>373</v>
      </c>
      <c r="H171" t="s">
        <v>28</v>
      </c>
      <c r="I171" t="s">
        <v>29</v>
      </c>
      <c r="J171" t="s">
        <v>25</v>
      </c>
      <c r="K171" t="s">
        <v>30</v>
      </c>
      <c r="M171" s="20">
        <v>14.6</v>
      </c>
      <c r="U171" s="27">
        <f t="shared" si="2"/>
        <v>14.6</v>
      </c>
    </row>
    <row r="172" spans="1:21" x14ac:dyDescent="0.25">
      <c r="A172" t="s">
        <v>31</v>
      </c>
      <c r="C172" t="s">
        <v>374</v>
      </c>
      <c r="D172" t="s">
        <v>375</v>
      </c>
      <c r="E172" t="s">
        <v>34</v>
      </c>
      <c r="G172" t="s">
        <v>376</v>
      </c>
      <c r="H172" t="s">
        <v>28</v>
      </c>
      <c r="I172" t="s">
        <v>29</v>
      </c>
      <c r="J172" t="s">
        <v>25</v>
      </c>
      <c r="K172" t="s">
        <v>26</v>
      </c>
      <c r="M172" s="20">
        <v>2.0259999999999998</v>
      </c>
      <c r="N172" s="20">
        <v>4.6269999999999998</v>
      </c>
      <c r="O172" s="20">
        <v>2.5649999999999999</v>
      </c>
      <c r="P172" s="20">
        <v>0.60199999999999998</v>
      </c>
      <c r="U172" s="27">
        <f t="shared" si="2"/>
        <v>9.82</v>
      </c>
    </row>
    <row r="173" spans="1:21" x14ac:dyDescent="0.25">
      <c r="A173" t="s">
        <v>18</v>
      </c>
      <c r="C173" t="s">
        <v>377</v>
      </c>
      <c r="D173" t="s">
        <v>378</v>
      </c>
      <c r="E173" t="s">
        <v>21</v>
      </c>
      <c r="G173" t="s">
        <v>379</v>
      </c>
      <c r="H173" t="s">
        <v>380</v>
      </c>
      <c r="I173" t="s">
        <v>24</v>
      </c>
      <c r="J173" t="s">
        <v>25</v>
      </c>
      <c r="K173" t="s">
        <v>26</v>
      </c>
      <c r="M173" s="20">
        <v>0.625</v>
      </c>
      <c r="N173" s="20">
        <v>1.25</v>
      </c>
      <c r="O173" s="20">
        <v>1.25</v>
      </c>
      <c r="P173" s="20">
        <v>1.25</v>
      </c>
      <c r="S173" t="s">
        <v>886</v>
      </c>
      <c r="T173" s="23">
        <v>4</v>
      </c>
      <c r="U173" s="27">
        <f t="shared" si="2"/>
        <v>4.375</v>
      </c>
    </row>
    <row r="174" spans="1:21" x14ac:dyDescent="0.25">
      <c r="A174" t="s">
        <v>18</v>
      </c>
      <c r="C174" t="s">
        <v>377</v>
      </c>
      <c r="D174" t="s">
        <v>378</v>
      </c>
      <c r="E174" t="s">
        <v>21</v>
      </c>
      <c r="G174" t="s">
        <v>22</v>
      </c>
      <c r="H174" t="s">
        <v>330</v>
      </c>
      <c r="I174" t="s">
        <v>24</v>
      </c>
      <c r="J174" t="s">
        <v>25</v>
      </c>
      <c r="K174" t="s">
        <v>30</v>
      </c>
      <c r="M174" s="20">
        <v>5.569</v>
      </c>
      <c r="N174" s="20">
        <v>8.9309999999999992</v>
      </c>
      <c r="O174" s="20">
        <v>6.7240000000000002</v>
      </c>
      <c r="P174" s="20">
        <v>6.7240000000000002</v>
      </c>
      <c r="S174" t="s">
        <v>886</v>
      </c>
      <c r="T174" s="23">
        <v>4</v>
      </c>
      <c r="U174" s="27">
        <f t="shared" si="2"/>
        <v>27.948</v>
      </c>
    </row>
    <row r="175" spans="1:21" x14ac:dyDescent="0.25">
      <c r="A175" t="s">
        <v>18</v>
      </c>
      <c r="C175" t="s">
        <v>381</v>
      </c>
      <c r="D175" t="s">
        <v>382</v>
      </c>
      <c r="E175" t="s">
        <v>34</v>
      </c>
      <c r="G175" t="s">
        <v>37</v>
      </c>
      <c r="H175" t="s">
        <v>383</v>
      </c>
      <c r="I175" t="s">
        <v>24</v>
      </c>
      <c r="J175" t="s">
        <v>25</v>
      </c>
      <c r="K175" t="s">
        <v>26</v>
      </c>
      <c r="L175" s="20">
        <v>0.46200000000000002</v>
      </c>
      <c r="U175" s="27">
        <f t="shared" si="2"/>
        <v>0.46200000000000002</v>
      </c>
    </row>
    <row r="176" spans="1:21" x14ac:dyDescent="0.25">
      <c r="A176" t="s">
        <v>18</v>
      </c>
      <c r="C176" t="s">
        <v>381</v>
      </c>
      <c r="D176" t="s">
        <v>382</v>
      </c>
      <c r="E176" t="s">
        <v>34</v>
      </c>
      <c r="G176" t="s">
        <v>37</v>
      </c>
      <c r="H176" t="s">
        <v>384</v>
      </c>
      <c r="I176" t="s">
        <v>24</v>
      </c>
      <c r="J176" t="s">
        <v>25</v>
      </c>
      <c r="K176" t="s">
        <v>26</v>
      </c>
      <c r="M176" s="20">
        <v>16.594000000000001</v>
      </c>
      <c r="N176" s="20">
        <v>4.3440000000000003</v>
      </c>
      <c r="U176" s="27">
        <f t="shared" si="2"/>
        <v>20.938000000000002</v>
      </c>
    </row>
    <row r="177" spans="1:21" x14ac:dyDescent="0.25">
      <c r="A177" t="s">
        <v>18</v>
      </c>
      <c r="C177" t="s">
        <v>381</v>
      </c>
      <c r="D177" t="s">
        <v>382</v>
      </c>
      <c r="E177" t="s">
        <v>34</v>
      </c>
      <c r="G177" t="s">
        <v>385</v>
      </c>
      <c r="H177" t="s">
        <v>28</v>
      </c>
      <c r="I177" t="s">
        <v>29</v>
      </c>
      <c r="J177" t="s">
        <v>25</v>
      </c>
      <c r="K177" t="s">
        <v>30</v>
      </c>
      <c r="L177" s="20">
        <v>0.433</v>
      </c>
      <c r="M177" s="20">
        <v>15.507999999999999</v>
      </c>
      <c r="N177" s="20">
        <v>4.0590000000000002</v>
      </c>
      <c r="U177" s="27">
        <f t="shared" si="2"/>
        <v>20</v>
      </c>
    </row>
    <row r="178" spans="1:21" x14ac:dyDescent="0.25">
      <c r="A178" t="s">
        <v>31</v>
      </c>
      <c r="C178" t="s">
        <v>386</v>
      </c>
      <c r="D178" t="s">
        <v>387</v>
      </c>
      <c r="E178" t="s">
        <v>72</v>
      </c>
      <c r="G178" t="s">
        <v>388</v>
      </c>
      <c r="H178" t="s">
        <v>28</v>
      </c>
      <c r="I178" t="s">
        <v>29</v>
      </c>
      <c r="J178" t="s">
        <v>25</v>
      </c>
      <c r="K178" t="s">
        <v>30</v>
      </c>
      <c r="M178" s="20">
        <v>2</v>
      </c>
      <c r="N178" s="20">
        <v>1</v>
      </c>
      <c r="U178" s="27">
        <f t="shared" si="2"/>
        <v>3</v>
      </c>
    </row>
    <row r="179" spans="1:21" x14ac:dyDescent="0.25">
      <c r="A179" t="s">
        <v>31</v>
      </c>
      <c r="C179" t="s">
        <v>389</v>
      </c>
      <c r="D179" t="s">
        <v>390</v>
      </c>
      <c r="E179" t="s">
        <v>72</v>
      </c>
      <c r="G179" t="s">
        <v>60</v>
      </c>
      <c r="H179" t="s">
        <v>28</v>
      </c>
      <c r="I179" t="s">
        <v>28</v>
      </c>
      <c r="J179" t="s">
        <v>28</v>
      </c>
      <c r="K179" t="s">
        <v>28</v>
      </c>
      <c r="M179" s="20">
        <v>1</v>
      </c>
      <c r="N179" s="20">
        <v>4.1500000000000004</v>
      </c>
      <c r="O179" s="20">
        <v>4</v>
      </c>
      <c r="U179" s="27">
        <f t="shared" si="2"/>
        <v>9.15</v>
      </c>
    </row>
    <row r="180" spans="1:21" x14ac:dyDescent="0.25">
      <c r="A180" t="s">
        <v>31</v>
      </c>
      <c r="C180" t="s">
        <v>389</v>
      </c>
      <c r="D180" t="s">
        <v>390</v>
      </c>
      <c r="E180" t="s">
        <v>72</v>
      </c>
      <c r="G180" t="s">
        <v>388</v>
      </c>
      <c r="H180" t="s">
        <v>28</v>
      </c>
      <c r="I180" t="s">
        <v>29</v>
      </c>
      <c r="J180" t="s">
        <v>25</v>
      </c>
      <c r="K180" t="s">
        <v>30</v>
      </c>
      <c r="M180" s="20">
        <v>0.85</v>
      </c>
      <c r="U180" s="27">
        <f t="shared" si="2"/>
        <v>0.85</v>
      </c>
    </row>
    <row r="181" spans="1:21" x14ac:dyDescent="0.25">
      <c r="A181" t="s">
        <v>31</v>
      </c>
      <c r="C181" t="s">
        <v>391</v>
      </c>
      <c r="D181" t="s">
        <v>392</v>
      </c>
      <c r="E181" t="s">
        <v>21</v>
      </c>
      <c r="G181" t="s">
        <v>393</v>
      </c>
      <c r="H181" t="s">
        <v>394</v>
      </c>
      <c r="I181" t="s">
        <v>24</v>
      </c>
      <c r="J181" t="s">
        <v>25</v>
      </c>
      <c r="K181" t="s">
        <v>30</v>
      </c>
      <c r="M181" s="20">
        <v>0.5</v>
      </c>
      <c r="U181" s="27">
        <f t="shared" si="2"/>
        <v>0.5</v>
      </c>
    </row>
    <row r="182" spans="1:21" x14ac:dyDescent="0.25">
      <c r="A182" t="s">
        <v>31</v>
      </c>
      <c r="C182" t="s">
        <v>395</v>
      </c>
      <c r="D182" t="s">
        <v>396</v>
      </c>
      <c r="E182" t="s">
        <v>72</v>
      </c>
      <c r="G182" t="s">
        <v>74</v>
      </c>
      <c r="H182" t="s">
        <v>75</v>
      </c>
      <c r="I182" t="s">
        <v>24</v>
      </c>
      <c r="J182" t="s">
        <v>25</v>
      </c>
      <c r="K182" t="s">
        <v>30</v>
      </c>
      <c r="M182" s="20">
        <v>1.5</v>
      </c>
      <c r="U182" s="27">
        <f t="shared" si="2"/>
        <v>1.5</v>
      </c>
    </row>
    <row r="183" spans="1:21" x14ac:dyDescent="0.25">
      <c r="A183" t="s">
        <v>31</v>
      </c>
      <c r="C183" t="s">
        <v>397</v>
      </c>
      <c r="D183" t="s">
        <v>398</v>
      </c>
      <c r="E183" t="s">
        <v>72</v>
      </c>
      <c r="G183" t="s">
        <v>114</v>
      </c>
      <c r="H183" t="s">
        <v>28</v>
      </c>
      <c r="I183" t="s">
        <v>29</v>
      </c>
      <c r="J183" t="s">
        <v>25</v>
      </c>
      <c r="K183" t="s">
        <v>30</v>
      </c>
      <c r="M183" s="20">
        <v>0.1</v>
      </c>
      <c r="U183" s="27">
        <f t="shared" si="2"/>
        <v>0.1</v>
      </c>
    </row>
    <row r="184" spans="1:21" x14ac:dyDescent="0.25">
      <c r="A184" t="s">
        <v>31</v>
      </c>
      <c r="C184" t="s">
        <v>397</v>
      </c>
      <c r="D184" t="s">
        <v>398</v>
      </c>
      <c r="E184" t="s">
        <v>72</v>
      </c>
      <c r="G184" t="s">
        <v>399</v>
      </c>
      <c r="H184" t="s">
        <v>28</v>
      </c>
      <c r="I184" t="s">
        <v>29</v>
      </c>
      <c r="J184" t="s">
        <v>25</v>
      </c>
      <c r="K184" t="s">
        <v>30</v>
      </c>
      <c r="M184" s="20">
        <v>9.9</v>
      </c>
      <c r="U184" s="27">
        <f t="shared" si="2"/>
        <v>9.9</v>
      </c>
    </row>
    <row r="185" spans="1:21" x14ac:dyDescent="0.25">
      <c r="A185" t="s">
        <v>18</v>
      </c>
      <c r="C185" t="s">
        <v>400</v>
      </c>
      <c r="D185" t="s">
        <v>401</v>
      </c>
      <c r="E185" t="s">
        <v>34</v>
      </c>
      <c r="G185" t="s">
        <v>402</v>
      </c>
      <c r="H185" t="s">
        <v>403</v>
      </c>
      <c r="I185" t="s">
        <v>24</v>
      </c>
      <c r="J185" t="s">
        <v>25</v>
      </c>
      <c r="K185" t="s">
        <v>40</v>
      </c>
      <c r="L185" s="20">
        <v>6</v>
      </c>
      <c r="U185" s="27">
        <f t="shared" si="2"/>
        <v>6</v>
      </c>
    </row>
    <row r="186" spans="1:21" x14ac:dyDescent="0.25">
      <c r="A186" t="s">
        <v>18</v>
      </c>
      <c r="C186" t="s">
        <v>404</v>
      </c>
      <c r="D186" t="s">
        <v>405</v>
      </c>
      <c r="E186" t="s">
        <v>406</v>
      </c>
      <c r="G186" t="s">
        <v>407</v>
      </c>
      <c r="H186" t="s">
        <v>28</v>
      </c>
      <c r="I186" t="s">
        <v>29</v>
      </c>
      <c r="J186" t="s">
        <v>25</v>
      </c>
      <c r="K186" t="s">
        <v>234</v>
      </c>
      <c r="M186" s="20">
        <v>2</v>
      </c>
      <c r="N186" s="20">
        <v>7</v>
      </c>
      <c r="O186" s="20">
        <v>7</v>
      </c>
      <c r="P186" s="20">
        <v>7</v>
      </c>
      <c r="S186" t="s">
        <v>887</v>
      </c>
      <c r="T186" s="23">
        <v>4</v>
      </c>
      <c r="U186" s="27">
        <f t="shared" si="2"/>
        <v>23</v>
      </c>
    </row>
    <row r="187" spans="1:21" x14ac:dyDescent="0.25">
      <c r="A187" t="s">
        <v>18</v>
      </c>
      <c r="C187" t="s">
        <v>408</v>
      </c>
      <c r="D187" t="s">
        <v>409</v>
      </c>
      <c r="E187" t="s">
        <v>34</v>
      </c>
      <c r="G187" t="s">
        <v>35</v>
      </c>
      <c r="H187" t="s">
        <v>28</v>
      </c>
      <c r="I187" t="s">
        <v>29</v>
      </c>
      <c r="J187" t="s">
        <v>25</v>
      </c>
      <c r="K187" t="s">
        <v>36</v>
      </c>
      <c r="Q187" s="20">
        <v>0.111</v>
      </c>
      <c r="U187" s="27">
        <f t="shared" si="2"/>
        <v>0.111</v>
      </c>
    </row>
    <row r="188" spans="1:21" x14ac:dyDescent="0.25">
      <c r="A188" t="s">
        <v>18</v>
      </c>
      <c r="C188" t="s">
        <v>408</v>
      </c>
      <c r="D188" t="s">
        <v>410</v>
      </c>
      <c r="E188" t="s">
        <v>63</v>
      </c>
      <c r="G188" t="s">
        <v>64</v>
      </c>
      <c r="H188" t="s">
        <v>28</v>
      </c>
      <c r="I188" t="s">
        <v>29</v>
      </c>
      <c r="J188" t="s">
        <v>25</v>
      </c>
      <c r="K188" t="s">
        <v>26</v>
      </c>
      <c r="M188" s="20">
        <v>4.24</v>
      </c>
      <c r="U188" s="27">
        <f t="shared" si="2"/>
        <v>4.24</v>
      </c>
    </row>
    <row r="189" spans="1:21" x14ac:dyDescent="0.25">
      <c r="A189" t="s">
        <v>18</v>
      </c>
      <c r="C189" t="s">
        <v>408</v>
      </c>
      <c r="D189" t="s">
        <v>410</v>
      </c>
      <c r="E189" t="s">
        <v>63</v>
      </c>
      <c r="G189" t="s">
        <v>411</v>
      </c>
      <c r="H189" t="s">
        <v>28</v>
      </c>
      <c r="I189" t="s">
        <v>29</v>
      </c>
      <c r="J189" t="s">
        <v>25</v>
      </c>
      <c r="K189" t="s">
        <v>40</v>
      </c>
      <c r="M189" s="20">
        <v>3</v>
      </c>
      <c r="U189" s="27">
        <f t="shared" si="2"/>
        <v>3</v>
      </c>
    </row>
    <row r="190" spans="1:21" x14ac:dyDescent="0.25">
      <c r="A190" t="s">
        <v>18</v>
      </c>
      <c r="C190" t="s">
        <v>412</v>
      </c>
      <c r="D190" t="s">
        <v>413</v>
      </c>
      <c r="E190" t="s">
        <v>63</v>
      </c>
      <c r="G190" t="s">
        <v>414</v>
      </c>
      <c r="H190" t="s">
        <v>28</v>
      </c>
      <c r="I190" t="s">
        <v>29</v>
      </c>
      <c r="J190" t="s">
        <v>25</v>
      </c>
      <c r="K190" t="s">
        <v>26</v>
      </c>
      <c r="M190" s="20">
        <v>7.25</v>
      </c>
      <c r="N190" s="20">
        <v>6.75</v>
      </c>
      <c r="O190" s="20">
        <v>6.75</v>
      </c>
      <c r="P190" s="20">
        <v>6.75</v>
      </c>
      <c r="S190" t="s">
        <v>412</v>
      </c>
      <c r="T190" s="23">
        <v>4</v>
      </c>
      <c r="U190" s="27">
        <f t="shared" si="2"/>
        <v>27.5</v>
      </c>
    </row>
    <row r="191" spans="1:21" x14ac:dyDescent="0.25">
      <c r="A191" t="s">
        <v>31</v>
      </c>
      <c r="C191" t="s">
        <v>415</v>
      </c>
      <c r="D191" t="s">
        <v>416</v>
      </c>
      <c r="E191" t="s">
        <v>417</v>
      </c>
      <c r="G191" t="s">
        <v>418</v>
      </c>
      <c r="H191" t="s">
        <v>419</v>
      </c>
      <c r="I191" t="s">
        <v>24</v>
      </c>
      <c r="J191" t="s">
        <v>25</v>
      </c>
      <c r="K191" t="s">
        <v>26</v>
      </c>
      <c r="M191" s="20">
        <v>3.1E-2</v>
      </c>
      <c r="N191" s="20">
        <v>6.3E-2</v>
      </c>
      <c r="O191" s="20">
        <v>6.3E-2</v>
      </c>
      <c r="U191" s="27">
        <f t="shared" si="2"/>
        <v>0.157</v>
      </c>
    </row>
    <row r="192" spans="1:21" x14ac:dyDescent="0.25">
      <c r="A192" t="s">
        <v>31</v>
      </c>
      <c r="C192" t="s">
        <v>415</v>
      </c>
      <c r="D192" t="s">
        <v>416</v>
      </c>
      <c r="E192" t="s">
        <v>417</v>
      </c>
      <c r="G192" t="s">
        <v>418</v>
      </c>
      <c r="H192" t="s">
        <v>420</v>
      </c>
      <c r="I192" t="s">
        <v>24</v>
      </c>
      <c r="J192" t="s">
        <v>25</v>
      </c>
      <c r="K192" t="s">
        <v>26</v>
      </c>
      <c r="M192" s="20">
        <v>0.22</v>
      </c>
      <c r="N192" s="20">
        <v>0.439</v>
      </c>
      <c r="O192" s="20">
        <v>0.439</v>
      </c>
      <c r="U192" s="27">
        <f t="shared" si="2"/>
        <v>1.0980000000000001</v>
      </c>
    </row>
    <row r="193" spans="1:21" x14ac:dyDescent="0.25">
      <c r="A193" t="s">
        <v>31</v>
      </c>
      <c r="C193" t="s">
        <v>415</v>
      </c>
      <c r="D193" t="s">
        <v>416</v>
      </c>
      <c r="E193" t="s">
        <v>153</v>
      </c>
      <c r="G193" t="s">
        <v>154</v>
      </c>
      <c r="H193" t="s">
        <v>155</v>
      </c>
      <c r="I193" t="s">
        <v>24</v>
      </c>
      <c r="J193" t="s">
        <v>25</v>
      </c>
      <c r="K193" t="s">
        <v>26</v>
      </c>
      <c r="M193" s="20">
        <v>9.8000000000000004E-2</v>
      </c>
      <c r="N193" s="20">
        <v>0.19500000000000001</v>
      </c>
      <c r="O193" s="20">
        <v>0.19500000000000001</v>
      </c>
      <c r="U193" s="27">
        <f t="shared" si="2"/>
        <v>0.48800000000000004</v>
      </c>
    </row>
    <row r="194" spans="1:21" x14ac:dyDescent="0.25">
      <c r="A194" t="s">
        <v>31</v>
      </c>
      <c r="C194" t="s">
        <v>415</v>
      </c>
      <c r="D194" t="s">
        <v>416</v>
      </c>
      <c r="E194" t="s">
        <v>421</v>
      </c>
      <c r="G194" t="s">
        <v>422</v>
      </c>
      <c r="H194" t="s">
        <v>423</v>
      </c>
      <c r="I194" t="s">
        <v>24</v>
      </c>
      <c r="J194" t="s">
        <v>25</v>
      </c>
      <c r="K194" t="s">
        <v>26</v>
      </c>
      <c r="M194" s="20">
        <v>0.98399999999999999</v>
      </c>
      <c r="N194" s="20">
        <v>1.968</v>
      </c>
      <c r="O194" s="20">
        <v>0.98399999999999999</v>
      </c>
      <c r="U194" s="27">
        <f t="shared" si="2"/>
        <v>3.9359999999999999</v>
      </c>
    </row>
    <row r="195" spans="1:21" x14ac:dyDescent="0.25">
      <c r="A195" t="s">
        <v>31</v>
      </c>
      <c r="C195" t="s">
        <v>415</v>
      </c>
      <c r="D195" t="s">
        <v>416</v>
      </c>
      <c r="E195" t="s">
        <v>421</v>
      </c>
      <c r="G195" t="s">
        <v>422</v>
      </c>
      <c r="H195" t="s">
        <v>424</v>
      </c>
      <c r="I195" t="s">
        <v>24</v>
      </c>
      <c r="J195" t="s">
        <v>25</v>
      </c>
      <c r="K195" t="s">
        <v>26</v>
      </c>
      <c r="M195" s="20">
        <v>3.077</v>
      </c>
      <c r="N195" s="20">
        <v>4.415</v>
      </c>
      <c r="O195" s="20">
        <v>4.1870000000000003</v>
      </c>
      <c r="P195" s="20">
        <v>0.439</v>
      </c>
      <c r="U195" s="27">
        <f t="shared" ref="U195:U258" si="3">SUM(L195:Q195)</f>
        <v>12.118</v>
      </c>
    </row>
    <row r="196" spans="1:21" x14ac:dyDescent="0.25">
      <c r="A196" t="s">
        <v>31</v>
      </c>
      <c r="C196" t="s">
        <v>415</v>
      </c>
      <c r="D196" t="s">
        <v>416</v>
      </c>
      <c r="E196" t="s">
        <v>421</v>
      </c>
      <c r="G196" t="s">
        <v>422</v>
      </c>
      <c r="H196" t="s">
        <v>425</v>
      </c>
      <c r="I196" t="s">
        <v>24</v>
      </c>
      <c r="J196" t="s">
        <v>25</v>
      </c>
      <c r="K196" t="s">
        <v>26</v>
      </c>
      <c r="M196" s="20">
        <v>4.0000000000000001E-3</v>
      </c>
      <c r="N196" s="20">
        <v>8.0000000000000002E-3</v>
      </c>
      <c r="O196" s="20">
        <v>8.0000000000000002E-3</v>
      </c>
      <c r="U196" s="27">
        <f t="shared" si="3"/>
        <v>0.02</v>
      </c>
    </row>
    <row r="197" spans="1:21" x14ac:dyDescent="0.25">
      <c r="A197" t="s">
        <v>31</v>
      </c>
      <c r="C197" t="s">
        <v>415</v>
      </c>
      <c r="D197" t="s">
        <v>416</v>
      </c>
      <c r="E197" t="s">
        <v>250</v>
      </c>
      <c r="G197" t="s">
        <v>251</v>
      </c>
      <c r="H197" t="s">
        <v>252</v>
      </c>
      <c r="I197" t="s">
        <v>24</v>
      </c>
      <c r="J197" t="s">
        <v>25</v>
      </c>
      <c r="K197" t="s">
        <v>26</v>
      </c>
      <c r="M197" s="20">
        <v>4.9000000000000002E-2</v>
      </c>
      <c r="N197" s="20">
        <v>9.8000000000000004E-2</v>
      </c>
      <c r="O197" s="20">
        <v>9.8000000000000004E-2</v>
      </c>
      <c r="U197" s="27">
        <f t="shared" si="3"/>
        <v>0.24500000000000002</v>
      </c>
    </row>
    <row r="198" spans="1:21" x14ac:dyDescent="0.25">
      <c r="A198" t="s">
        <v>31</v>
      </c>
      <c r="C198" t="s">
        <v>415</v>
      </c>
      <c r="D198" t="s">
        <v>416</v>
      </c>
      <c r="E198" t="s">
        <v>307</v>
      </c>
      <c r="G198" t="s">
        <v>312</v>
      </c>
      <c r="H198" t="s">
        <v>314</v>
      </c>
      <c r="I198" t="s">
        <v>24</v>
      </c>
      <c r="J198" t="s">
        <v>25</v>
      </c>
      <c r="K198" t="s">
        <v>26</v>
      </c>
      <c r="M198" s="20">
        <v>0.51500000000000001</v>
      </c>
      <c r="N198" s="20">
        <v>0.77600000000000002</v>
      </c>
      <c r="O198" s="20">
        <v>0.76600000000000001</v>
      </c>
      <c r="U198" s="27">
        <f t="shared" si="3"/>
        <v>2.0569999999999999</v>
      </c>
    </row>
    <row r="199" spans="1:21" x14ac:dyDescent="0.25">
      <c r="A199" t="s">
        <v>31</v>
      </c>
      <c r="C199" t="s">
        <v>415</v>
      </c>
      <c r="D199" t="s">
        <v>416</v>
      </c>
      <c r="E199" t="s">
        <v>141</v>
      </c>
      <c r="G199" t="s">
        <v>60</v>
      </c>
      <c r="H199" t="s">
        <v>28</v>
      </c>
      <c r="I199" t="s">
        <v>28</v>
      </c>
      <c r="J199" t="s">
        <v>28</v>
      </c>
      <c r="K199" t="s">
        <v>28</v>
      </c>
      <c r="Q199" s="20">
        <v>4.4450000000000003</v>
      </c>
      <c r="U199" s="27">
        <f t="shared" si="3"/>
        <v>4.4450000000000003</v>
      </c>
    </row>
    <row r="200" spans="1:21" x14ac:dyDescent="0.25">
      <c r="A200" t="s">
        <v>31</v>
      </c>
      <c r="C200" t="s">
        <v>415</v>
      </c>
      <c r="D200" t="s">
        <v>416</v>
      </c>
      <c r="E200" t="s">
        <v>421</v>
      </c>
      <c r="G200" t="s">
        <v>426</v>
      </c>
      <c r="H200" t="s">
        <v>28</v>
      </c>
      <c r="I200" t="s">
        <v>29</v>
      </c>
      <c r="J200" t="s">
        <v>25</v>
      </c>
      <c r="K200" t="s">
        <v>40</v>
      </c>
      <c r="M200" s="20">
        <v>1.2569999999999999</v>
      </c>
      <c r="N200" s="20">
        <v>2.5139999999999998</v>
      </c>
      <c r="O200" s="20">
        <v>1.3149999999999999</v>
      </c>
      <c r="U200" s="27">
        <f t="shared" si="3"/>
        <v>5.0860000000000003</v>
      </c>
    </row>
    <row r="201" spans="1:21" x14ac:dyDescent="0.25">
      <c r="A201" t="s">
        <v>31</v>
      </c>
      <c r="C201" t="s">
        <v>415</v>
      </c>
      <c r="D201" t="s">
        <v>416</v>
      </c>
      <c r="E201" t="s">
        <v>421</v>
      </c>
      <c r="G201" t="s">
        <v>427</v>
      </c>
      <c r="H201" t="s">
        <v>28</v>
      </c>
      <c r="I201" t="s">
        <v>29</v>
      </c>
      <c r="J201" t="s">
        <v>25</v>
      </c>
      <c r="K201" t="s">
        <v>40</v>
      </c>
      <c r="M201" s="20">
        <v>3.335</v>
      </c>
      <c r="N201" s="20">
        <v>3.6749999999999998</v>
      </c>
      <c r="O201" s="20">
        <v>3.669</v>
      </c>
      <c r="U201" s="27">
        <f t="shared" si="3"/>
        <v>10.679</v>
      </c>
    </row>
    <row r="202" spans="1:21" x14ac:dyDescent="0.25">
      <c r="A202" t="s">
        <v>31</v>
      </c>
      <c r="C202" t="s">
        <v>415</v>
      </c>
      <c r="D202" t="s">
        <v>416</v>
      </c>
      <c r="E202" t="s">
        <v>421</v>
      </c>
      <c r="G202" t="s">
        <v>428</v>
      </c>
      <c r="H202" t="s">
        <v>28</v>
      </c>
      <c r="I202" t="s">
        <v>29</v>
      </c>
      <c r="J202" t="s">
        <v>25</v>
      </c>
      <c r="K202" t="s">
        <v>40</v>
      </c>
      <c r="M202" s="20">
        <v>0.93100000000000005</v>
      </c>
      <c r="N202" s="20">
        <v>1.8620000000000001</v>
      </c>
      <c r="O202" s="20">
        <v>1.857</v>
      </c>
      <c r="U202" s="27">
        <f t="shared" si="3"/>
        <v>4.6500000000000004</v>
      </c>
    </row>
    <row r="203" spans="1:21" x14ac:dyDescent="0.25">
      <c r="A203" t="s">
        <v>31</v>
      </c>
      <c r="C203" t="s">
        <v>415</v>
      </c>
      <c r="D203" t="s">
        <v>416</v>
      </c>
      <c r="E203" t="s">
        <v>141</v>
      </c>
      <c r="G203" t="s">
        <v>429</v>
      </c>
      <c r="H203" t="s">
        <v>28</v>
      </c>
      <c r="I203" t="s">
        <v>29</v>
      </c>
      <c r="J203" t="s">
        <v>25</v>
      </c>
      <c r="K203" t="s">
        <v>30</v>
      </c>
      <c r="M203" s="20">
        <v>1.113</v>
      </c>
      <c r="N203" s="20">
        <v>2.2250000000000001</v>
      </c>
      <c r="O203" s="20">
        <v>2.2189999999999999</v>
      </c>
      <c r="U203" s="27">
        <f t="shared" si="3"/>
        <v>5.5570000000000004</v>
      </c>
    </row>
    <row r="204" spans="1:21" x14ac:dyDescent="0.25">
      <c r="A204" t="s">
        <v>18</v>
      </c>
      <c r="C204" t="s">
        <v>430</v>
      </c>
      <c r="D204" t="s">
        <v>431</v>
      </c>
      <c r="E204" t="s">
        <v>84</v>
      </c>
      <c r="G204" t="s">
        <v>432</v>
      </c>
      <c r="H204" t="s">
        <v>433</v>
      </c>
      <c r="I204" t="s">
        <v>24</v>
      </c>
      <c r="J204" t="s">
        <v>25</v>
      </c>
      <c r="K204" t="s">
        <v>26</v>
      </c>
      <c r="M204" s="20">
        <v>10</v>
      </c>
      <c r="N204" s="20">
        <v>10</v>
      </c>
      <c r="O204" s="20">
        <v>10</v>
      </c>
      <c r="P204" s="20">
        <v>10</v>
      </c>
      <c r="S204" t="s">
        <v>877</v>
      </c>
      <c r="T204" s="23">
        <v>4</v>
      </c>
      <c r="U204" s="27">
        <f t="shared" si="3"/>
        <v>40</v>
      </c>
    </row>
    <row r="205" spans="1:21" x14ac:dyDescent="0.25">
      <c r="A205" t="s">
        <v>18</v>
      </c>
      <c r="C205" t="s">
        <v>434</v>
      </c>
      <c r="D205" t="s">
        <v>435</v>
      </c>
      <c r="E205" t="s">
        <v>84</v>
      </c>
      <c r="G205" t="s">
        <v>436</v>
      </c>
      <c r="H205" t="s">
        <v>28</v>
      </c>
      <c r="I205" t="s">
        <v>29</v>
      </c>
      <c r="J205" t="s">
        <v>25</v>
      </c>
      <c r="K205" t="s">
        <v>36</v>
      </c>
      <c r="Q205" s="20">
        <v>50</v>
      </c>
      <c r="U205" s="27">
        <f t="shared" si="3"/>
        <v>50</v>
      </c>
    </row>
    <row r="206" spans="1:21" x14ac:dyDescent="0.25">
      <c r="A206" t="s">
        <v>18</v>
      </c>
      <c r="C206" t="s">
        <v>437</v>
      </c>
      <c r="D206" t="s">
        <v>438</v>
      </c>
      <c r="E206" t="s">
        <v>439</v>
      </c>
      <c r="G206" t="s">
        <v>440</v>
      </c>
      <c r="H206" t="s">
        <v>28</v>
      </c>
      <c r="I206" t="s">
        <v>29</v>
      </c>
      <c r="J206" t="s">
        <v>25</v>
      </c>
      <c r="K206" t="s">
        <v>36</v>
      </c>
      <c r="Q206" s="20">
        <v>0.315</v>
      </c>
      <c r="U206" s="27">
        <f t="shared" si="3"/>
        <v>0.315</v>
      </c>
    </row>
    <row r="207" spans="1:21" x14ac:dyDescent="0.25">
      <c r="A207" t="s">
        <v>18</v>
      </c>
      <c r="C207" t="s">
        <v>437</v>
      </c>
      <c r="D207" t="s">
        <v>438</v>
      </c>
      <c r="E207" t="s">
        <v>439</v>
      </c>
      <c r="G207" t="s">
        <v>441</v>
      </c>
      <c r="H207" t="s">
        <v>442</v>
      </c>
      <c r="I207" t="s">
        <v>24</v>
      </c>
      <c r="J207" t="s">
        <v>25</v>
      </c>
      <c r="K207" t="s">
        <v>26</v>
      </c>
      <c r="L207" s="20">
        <v>11.619</v>
      </c>
      <c r="U207" s="27">
        <f t="shared" si="3"/>
        <v>11.619</v>
      </c>
    </row>
    <row r="208" spans="1:21" x14ac:dyDescent="0.25">
      <c r="A208" t="s">
        <v>31</v>
      </c>
      <c r="C208" t="s">
        <v>443</v>
      </c>
      <c r="D208" t="s">
        <v>444</v>
      </c>
      <c r="E208" t="s">
        <v>439</v>
      </c>
      <c r="G208" t="s">
        <v>440</v>
      </c>
      <c r="H208" t="s">
        <v>28</v>
      </c>
      <c r="I208" t="s">
        <v>29</v>
      </c>
      <c r="J208" t="s">
        <v>25</v>
      </c>
      <c r="K208" t="s">
        <v>36</v>
      </c>
      <c r="Q208" s="20">
        <v>0.56399999999999995</v>
      </c>
      <c r="U208" s="27">
        <f t="shared" si="3"/>
        <v>0.56399999999999995</v>
      </c>
    </row>
    <row r="209" spans="1:21" x14ac:dyDescent="0.25">
      <c r="A209" t="s">
        <v>31</v>
      </c>
      <c r="C209" t="s">
        <v>443</v>
      </c>
      <c r="D209" t="s">
        <v>444</v>
      </c>
      <c r="E209" t="s">
        <v>439</v>
      </c>
      <c r="G209" t="s">
        <v>445</v>
      </c>
      <c r="H209" t="s">
        <v>446</v>
      </c>
      <c r="I209" t="s">
        <v>24</v>
      </c>
      <c r="J209" t="s">
        <v>25</v>
      </c>
      <c r="K209" t="s">
        <v>26</v>
      </c>
      <c r="M209" s="20">
        <v>13.878</v>
      </c>
      <c r="N209" s="20">
        <v>7.0309999999999997</v>
      </c>
      <c r="O209" s="20">
        <v>0.28999999999999998</v>
      </c>
      <c r="P209" s="20">
        <v>0.28999999999999998</v>
      </c>
      <c r="U209" s="27">
        <f t="shared" si="3"/>
        <v>21.488999999999997</v>
      </c>
    </row>
    <row r="210" spans="1:21" x14ac:dyDescent="0.25">
      <c r="A210" t="s">
        <v>18</v>
      </c>
      <c r="C210" t="s">
        <v>447</v>
      </c>
      <c r="D210" t="s">
        <v>448</v>
      </c>
      <c r="E210" t="s">
        <v>153</v>
      </c>
      <c r="G210" t="s">
        <v>449</v>
      </c>
      <c r="H210" t="s">
        <v>28</v>
      </c>
      <c r="I210" t="s">
        <v>29</v>
      </c>
      <c r="J210" t="s">
        <v>25</v>
      </c>
      <c r="K210" t="s">
        <v>36</v>
      </c>
      <c r="Q210" s="20">
        <v>5.343</v>
      </c>
      <c r="U210" s="27">
        <f t="shared" si="3"/>
        <v>5.343</v>
      </c>
    </row>
    <row r="211" spans="1:21" x14ac:dyDescent="0.25">
      <c r="A211" t="s">
        <v>18</v>
      </c>
      <c r="C211" t="s">
        <v>447</v>
      </c>
      <c r="D211" t="s">
        <v>448</v>
      </c>
      <c r="E211" t="s">
        <v>153</v>
      </c>
      <c r="G211" t="s">
        <v>161</v>
      </c>
      <c r="H211" t="s">
        <v>28</v>
      </c>
      <c r="I211" t="s">
        <v>29</v>
      </c>
      <c r="J211" t="s">
        <v>25</v>
      </c>
      <c r="K211" t="s">
        <v>26</v>
      </c>
      <c r="L211" s="20">
        <v>0.20699999999999999</v>
      </c>
      <c r="M211" s="20">
        <v>0.95599999999999996</v>
      </c>
      <c r="N211" s="20">
        <v>0.46100000000000002</v>
      </c>
      <c r="O211" s="20">
        <v>0.46100000000000002</v>
      </c>
      <c r="P211" s="20">
        <v>0.46100000000000002</v>
      </c>
      <c r="U211" s="27">
        <f t="shared" si="3"/>
        <v>2.5459999999999998</v>
      </c>
    </row>
    <row r="212" spans="1:21" x14ac:dyDescent="0.25">
      <c r="A212" t="s">
        <v>18</v>
      </c>
      <c r="C212" t="s">
        <v>447</v>
      </c>
      <c r="D212" t="s">
        <v>448</v>
      </c>
      <c r="E212" t="s">
        <v>153</v>
      </c>
      <c r="G212" t="s">
        <v>154</v>
      </c>
      <c r="H212" t="s">
        <v>155</v>
      </c>
      <c r="I212" t="s">
        <v>24</v>
      </c>
      <c r="J212" t="s">
        <v>25</v>
      </c>
      <c r="K212" t="s">
        <v>26</v>
      </c>
      <c r="L212" s="20">
        <v>0.93600000000000005</v>
      </c>
      <c r="M212" s="20">
        <v>4.335</v>
      </c>
      <c r="N212" s="20">
        <v>2.0910000000000002</v>
      </c>
      <c r="O212" s="20">
        <v>2.0910000000000002</v>
      </c>
      <c r="P212" s="20">
        <v>2.0910000000000002</v>
      </c>
      <c r="U212" s="27">
        <f t="shared" si="3"/>
        <v>11.544</v>
      </c>
    </row>
    <row r="213" spans="1:21" x14ac:dyDescent="0.25">
      <c r="A213" t="s">
        <v>18</v>
      </c>
      <c r="C213" t="s">
        <v>447</v>
      </c>
      <c r="D213" t="s">
        <v>448</v>
      </c>
      <c r="E213" t="s">
        <v>153</v>
      </c>
      <c r="G213" t="s">
        <v>154</v>
      </c>
      <c r="H213" t="s">
        <v>156</v>
      </c>
      <c r="I213" t="s">
        <v>24</v>
      </c>
      <c r="J213" t="s">
        <v>25</v>
      </c>
      <c r="K213" t="s">
        <v>26</v>
      </c>
      <c r="L213" s="20">
        <v>0.23400000000000001</v>
      </c>
      <c r="M213" s="20">
        <v>1.0840000000000001</v>
      </c>
      <c r="N213" s="20">
        <v>0.52300000000000002</v>
      </c>
      <c r="O213" s="20">
        <v>0.52300000000000002</v>
      </c>
      <c r="P213" s="20">
        <v>0.52300000000000002</v>
      </c>
      <c r="U213" s="27">
        <f t="shared" si="3"/>
        <v>2.8870000000000005</v>
      </c>
    </row>
    <row r="214" spans="1:21" x14ac:dyDescent="0.25">
      <c r="A214" t="s">
        <v>18</v>
      </c>
      <c r="C214" t="s">
        <v>450</v>
      </c>
      <c r="D214" t="s">
        <v>451</v>
      </c>
      <c r="E214" t="s">
        <v>117</v>
      </c>
      <c r="G214" t="s">
        <v>452</v>
      </c>
      <c r="H214" t="s">
        <v>28</v>
      </c>
      <c r="I214" t="s">
        <v>29</v>
      </c>
      <c r="J214" t="s">
        <v>25</v>
      </c>
      <c r="K214" t="s">
        <v>30</v>
      </c>
      <c r="L214" s="20">
        <v>25.4</v>
      </c>
      <c r="U214" s="27">
        <f t="shared" si="3"/>
        <v>25.4</v>
      </c>
    </row>
    <row r="215" spans="1:21" x14ac:dyDescent="0.25">
      <c r="A215" t="s">
        <v>18</v>
      </c>
      <c r="C215" t="s">
        <v>453</v>
      </c>
      <c r="D215" t="s">
        <v>454</v>
      </c>
      <c r="E215" t="s">
        <v>21</v>
      </c>
      <c r="G215" t="s">
        <v>27</v>
      </c>
      <c r="H215" t="s">
        <v>28</v>
      </c>
      <c r="I215" t="s">
        <v>29</v>
      </c>
      <c r="J215" t="s">
        <v>25</v>
      </c>
      <c r="K215" t="s">
        <v>30</v>
      </c>
      <c r="M215" s="20">
        <v>24.439</v>
      </c>
      <c r="N215" s="20">
        <v>24.832000000000001</v>
      </c>
      <c r="O215" s="20">
        <v>25.187000000000001</v>
      </c>
      <c r="P215" s="20">
        <v>25.498000000000001</v>
      </c>
      <c r="S215" t="s">
        <v>888</v>
      </c>
      <c r="T215" s="23">
        <v>4</v>
      </c>
      <c r="U215" s="27">
        <f t="shared" si="3"/>
        <v>99.956000000000003</v>
      </c>
    </row>
    <row r="216" spans="1:21" x14ac:dyDescent="0.25">
      <c r="A216" t="s">
        <v>18</v>
      </c>
      <c r="C216" t="s">
        <v>455</v>
      </c>
      <c r="D216" t="s">
        <v>456</v>
      </c>
      <c r="E216" t="s">
        <v>117</v>
      </c>
      <c r="G216" t="s">
        <v>179</v>
      </c>
      <c r="H216" t="s">
        <v>28</v>
      </c>
      <c r="I216" t="s">
        <v>29</v>
      </c>
      <c r="J216" t="s">
        <v>25</v>
      </c>
      <c r="K216" t="s">
        <v>30</v>
      </c>
      <c r="L216" s="20">
        <v>27.1</v>
      </c>
      <c r="U216" s="27">
        <f t="shared" si="3"/>
        <v>27.1</v>
      </c>
    </row>
    <row r="217" spans="1:21" x14ac:dyDescent="0.25">
      <c r="A217" t="s">
        <v>18</v>
      </c>
      <c r="C217" t="s">
        <v>457</v>
      </c>
      <c r="D217" t="s">
        <v>458</v>
      </c>
      <c r="E217" t="s">
        <v>34</v>
      </c>
      <c r="G217" t="s">
        <v>107</v>
      </c>
      <c r="H217" t="s">
        <v>459</v>
      </c>
      <c r="I217" t="s">
        <v>24</v>
      </c>
      <c r="J217" t="s">
        <v>25</v>
      </c>
      <c r="K217" t="s">
        <v>30</v>
      </c>
      <c r="L217" s="20">
        <v>3.6</v>
      </c>
      <c r="M217" s="20">
        <v>6.3</v>
      </c>
      <c r="U217" s="27">
        <f t="shared" si="3"/>
        <v>9.9</v>
      </c>
    </row>
    <row r="218" spans="1:21" x14ac:dyDescent="0.25">
      <c r="A218" t="s">
        <v>18</v>
      </c>
      <c r="C218" t="s">
        <v>460</v>
      </c>
      <c r="D218" t="s">
        <v>461</v>
      </c>
      <c r="E218" t="s">
        <v>117</v>
      </c>
      <c r="G218" t="s">
        <v>462</v>
      </c>
      <c r="H218" t="s">
        <v>28</v>
      </c>
      <c r="I218" t="s">
        <v>29</v>
      </c>
      <c r="J218" t="s">
        <v>25</v>
      </c>
      <c r="K218" t="s">
        <v>30</v>
      </c>
      <c r="L218" s="20">
        <v>1.282</v>
      </c>
      <c r="U218" s="27">
        <f t="shared" si="3"/>
        <v>1.282</v>
      </c>
    </row>
    <row r="219" spans="1:21" x14ac:dyDescent="0.25">
      <c r="A219" t="s">
        <v>31</v>
      </c>
      <c r="C219" t="s">
        <v>463</v>
      </c>
      <c r="D219" t="s">
        <v>464</v>
      </c>
      <c r="E219" t="s">
        <v>72</v>
      </c>
      <c r="G219" t="s">
        <v>465</v>
      </c>
      <c r="H219" t="s">
        <v>28</v>
      </c>
      <c r="I219" t="s">
        <v>28</v>
      </c>
      <c r="J219" t="s">
        <v>28</v>
      </c>
      <c r="K219" t="s">
        <v>28</v>
      </c>
      <c r="N219" s="20">
        <v>6.61</v>
      </c>
      <c r="U219" s="27">
        <f t="shared" si="3"/>
        <v>6.61</v>
      </c>
    </row>
    <row r="220" spans="1:21" x14ac:dyDescent="0.25">
      <c r="A220" t="s">
        <v>18</v>
      </c>
      <c r="C220" t="s">
        <v>466</v>
      </c>
      <c r="D220" t="s">
        <v>467</v>
      </c>
      <c r="E220" t="s">
        <v>63</v>
      </c>
      <c r="G220" t="s">
        <v>468</v>
      </c>
      <c r="H220" t="s">
        <v>469</v>
      </c>
      <c r="I220" t="s">
        <v>24</v>
      </c>
      <c r="J220" t="s">
        <v>25</v>
      </c>
      <c r="K220" t="s">
        <v>26</v>
      </c>
      <c r="M220" s="20">
        <v>0.5</v>
      </c>
      <c r="N220" s="20">
        <v>0.5</v>
      </c>
      <c r="R220" t="s">
        <v>470</v>
      </c>
      <c r="U220" s="27">
        <f t="shared" si="3"/>
        <v>1</v>
      </c>
    </row>
    <row r="221" spans="1:21" x14ac:dyDescent="0.25">
      <c r="A221" t="s">
        <v>18</v>
      </c>
      <c r="C221" t="s">
        <v>466</v>
      </c>
      <c r="D221" t="s">
        <v>467</v>
      </c>
      <c r="E221" t="s">
        <v>63</v>
      </c>
      <c r="G221" t="s">
        <v>468</v>
      </c>
      <c r="H221" t="s">
        <v>471</v>
      </c>
      <c r="I221" t="s">
        <v>24</v>
      </c>
      <c r="J221" t="s">
        <v>25</v>
      </c>
      <c r="K221" t="s">
        <v>30</v>
      </c>
      <c r="M221" s="20">
        <v>29.5</v>
      </c>
      <c r="N221" s="20">
        <v>19.5</v>
      </c>
      <c r="R221" t="s">
        <v>470</v>
      </c>
      <c r="U221" s="27">
        <f t="shared" si="3"/>
        <v>49</v>
      </c>
    </row>
    <row r="222" spans="1:21" x14ac:dyDescent="0.25">
      <c r="A222" t="s">
        <v>18</v>
      </c>
      <c r="B222" t="s">
        <v>472</v>
      </c>
      <c r="C222" t="s">
        <v>473</v>
      </c>
      <c r="D222" t="s">
        <v>474</v>
      </c>
      <c r="E222" t="s">
        <v>96</v>
      </c>
      <c r="F222" t="s">
        <v>475</v>
      </c>
      <c r="G222" t="s">
        <v>476</v>
      </c>
      <c r="H222" t="s">
        <v>28</v>
      </c>
      <c r="I222" t="s">
        <v>29</v>
      </c>
      <c r="J222" t="s">
        <v>25</v>
      </c>
      <c r="K222" t="s">
        <v>30</v>
      </c>
      <c r="L222" s="20">
        <v>0.5</v>
      </c>
      <c r="M222" s="20">
        <v>3</v>
      </c>
      <c r="U222" s="27">
        <f t="shared" si="3"/>
        <v>3.5</v>
      </c>
    </row>
    <row r="223" spans="1:21" x14ac:dyDescent="0.25">
      <c r="A223" t="s">
        <v>18</v>
      </c>
      <c r="C223" t="s">
        <v>477</v>
      </c>
      <c r="D223" t="s">
        <v>478</v>
      </c>
      <c r="E223" t="s">
        <v>80</v>
      </c>
      <c r="G223" t="s">
        <v>479</v>
      </c>
      <c r="H223" t="s">
        <v>28</v>
      </c>
      <c r="I223" t="s">
        <v>29</v>
      </c>
      <c r="J223" t="s">
        <v>25</v>
      </c>
      <c r="K223" t="s">
        <v>26</v>
      </c>
      <c r="M223" s="20">
        <v>0.3</v>
      </c>
      <c r="N223" s="20">
        <v>0.3</v>
      </c>
      <c r="U223" s="27">
        <f t="shared" si="3"/>
        <v>0.6</v>
      </c>
    </row>
    <row r="224" spans="1:21" x14ac:dyDescent="0.25">
      <c r="A224" t="s">
        <v>18</v>
      </c>
      <c r="C224" t="s">
        <v>477</v>
      </c>
      <c r="D224" t="s">
        <v>478</v>
      </c>
      <c r="E224" t="s">
        <v>80</v>
      </c>
      <c r="G224" t="s">
        <v>223</v>
      </c>
      <c r="H224" t="s">
        <v>224</v>
      </c>
      <c r="I224" t="s">
        <v>24</v>
      </c>
      <c r="J224" t="s">
        <v>168</v>
      </c>
      <c r="K224" t="s">
        <v>26</v>
      </c>
      <c r="M224" s="20">
        <v>0.4</v>
      </c>
      <c r="N224" s="20">
        <v>0.4</v>
      </c>
      <c r="U224" s="27">
        <f t="shared" si="3"/>
        <v>0.8</v>
      </c>
    </row>
    <row r="225" spans="1:21" x14ac:dyDescent="0.25">
      <c r="A225" t="s">
        <v>18</v>
      </c>
      <c r="C225" t="s">
        <v>477</v>
      </c>
      <c r="D225" t="s">
        <v>478</v>
      </c>
      <c r="E225" t="s">
        <v>80</v>
      </c>
      <c r="G225" t="s">
        <v>225</v>
      </c>
      <c r="H225" t="s">
        <v>28</v>
      </c>
      <c r="I225" t="s">
        <v>29</v>
      </c>
      <c r="J225" t="s">
        <v>25</v>
      </c>
      <c r="K225" t="s">
        <v>40</v>
      </c>
      <c r="M225" s="20">
        <v>9.3000000000000007</v>
      </c>
      <c r="N225" s="20">
        <v>9.3000000000000007</v>
      </c>
      <c r="U225" s="27">
        <f t="shared" si="3"/>
        <v>18.600000000000001</v>
      </c>
    </row>
    <row r="226" spans="1:21" x14ac:dyDescent="0.25">
      <c r="A226" t="s">
        <v>31</v>
      </c>
      <c r="C226" t="s">
        <v>480</v>
      </c>
      <c r="D226" t="s">
        <v>481</v>
      </c>
      <c r="E226" t="s">
        <v>153</v>
      </c>
      <c r="G226" t="s">
        <v>449</v>
      </c>
      <c r="H226" t="s">
        <v>28</v>
      </c>
      <c r="I226" t="s">
        <v>29</v>
      </c>
      <c r="J226" t="s">
        <v>25</v>
      </c>
      <c r="K226" t="s">
        <v>36</v>
      </c>
      <c r="Q226" s="20">
        <v>0.96299999999999997</v>
      </c>
      <c r="U226" s="27">
        <f t="shared" si="3"/>
        <v>0.96299999999999997</v>
      </c>
    </row>
    <row r="227" spans="1:21" x14ac:dyDescent="0.25">
      <c r="A227" t="s">
        <v>31</v>
      </c>
      <c r="C227" t="s">
        <v>480</v>
      </c>
      <c r="D227" t="s">
        <v>481</v>
      </c>
      <c r="E227" t="s">
        <v>153</v>
      </c>
      <c r="G227" t="s">
        <v>154</v>
      </c>
      <c r="H227" t="s">
        <v>156</v>
      </c>
      <c r="I227" t="s">
        <v>24</v>
      </c>
      <c r="J227" t="s">
        <v>25</v>
      </c>
      <c r="K227" t="s">
        <v>26</v>
      </c>
      <c r="M227" s="20">
        <v>6.0000000000000001E-3</v>
      </c>
      <c r="N227" s="20">
        <v>0.224</v>
      </c>
      <c r="O227" s="20">
        <v>1.7000000000000001E-2</v>
      </c>
      <c r="P227" s="20">
        <v>1.7000000000000001E-2</v>
      </c>
      <c r="U227" s="27">
        <f t="shared" si="3"/>
        <v>0.26400000000000001</v>
      </c>
    </row>
    <row r="228" spans="1:21" x14ac:dyDescent="0.25">
      <c r="A228" t="s">
        <v>31</v>
      </c>
      <c r="C228" t="s">
        <v>480</v>
      </c>
      <c r="D228" t="s">
        <v>481</v>
      </c>
      <c r="E228" t="s">
        <v>153</v>
      </c>
      <c r="G228" t="s">
        <v>154</v>
      </c>
      <c r="H228" t="s">
        <v>155</v>
      </c>
      <c r="I228" t="s">
        <v>24</v>
      </c>
      <c r="J228" t="s">
        <v>25</v>
      </c>
      <c r="K228" t="s">
        <v>26</v>
      </c>
      <c r="M228" s="20">
        <v>2.5000000000000001E-2</v>
      </c>
      <c r="N228" s="20">
        <v>0.89700000000000002</v>
      </c>
      <c r="O228" s="20">
        <v>6.9000000000000006E-2</v>
      </c>
      <c r="P228" s="20">
        <v>6.9000000000000006E-2</v>
      </c>
      <c r="U228" s="27">
        <f t="shared" si="3"/>
        <v>1.06</v>
      </c>
    </row>
    <row r="229" spans="1:21" x14ac:dyDescent="0.25">
      <c r="A229" t="s">
        <v>31</v>
      </c>
      <c r="C229" t="s">
        <v>480</v>
      </c>
      <c r="D229" t="s">
        <v>481</v>
      </c>
      <c r="E229" t="s">
        <v>153</v>
      </c>
      <c r="G229" t="s">
        <v>161</v>
      </c>
      <c r="H229" t="s">
        <v>28</v>
      </c>
      <c r="I229" t="s">
        <v>29</v>
      </c>
      <c r="J229" t="s">
        <v>25</v>
      </c>
      <c r="K229" t="s">
        <v>26</v>
      </c>
      <c r="M229" s="20">
        <v>3.0000000000000001E-3</v>
      </c>
      <c r="N229" s="20">
        <v>0.125</v>
      </c>
      <c r="O229" s="20">
        <v>0.01</v>
      </c>
      <c r="P229" s="20">
        <v>0.01</v>
      </c>
      <c r="U229" s="27">
        <f t="shared" si="3"/>
        <v>0.14800000000000002</v>
      </c>
    </row>
    <row r="230" spans="1:21" x14ac:dyDescent="0.25">
      <c r="A230" t="s">
        <v>31</v>
      </c>
      <c r="C230" t="s">
        <v>482</v>
      </c>
      <c r="D230" t="s">
        <v>483</v>
      </c>
      <c r="E230" t="s">
        <v>34</v>
      </c>
      <c r="G230" t="s">
        <v>35</v>
      </c>
      <c r="H230" t="s">
        <v>28</v>
      </c>
      <c r="I230" t="s">
        <v>29</v>
      </c>
      <c r="J230" t="s">
        <v>25</v>
      </c>
      <c r="K230" t="s">
        <v>36</v>
      </c>
      <c r="Q230" s="20">
        <v>0.158</v>
      </c>
      <c r="U230" s="27">
        <f t="shared" si="3"/>
        <v>0.158</v>
      </c>
    </row>
    <row r="231" spans="1:21" x14ac:dyDescent="0.25">
      <c r="A231" t="s">
        <v>31</v>
      </c>
      <c r="C231" t="s">
        <v>482</v>
      </c>
      <c r="D231" t="s">
        <v>483</v>
      </c>
      <c r="E231" t="s">
        <v>63</v>
      </c>
      <c r="G231" t="s">
        <v>484</v>
      </c>
      <c r="H231" t="s">
        <v>485</v>
      </c>
      <c r="I231" t="s">
        <v>24</v>
      </c>
      <c r="J231" t="s">
        <v>25</v>
      </c>
      <c r="K231" t="s">
        <v>26</v>
      </c>
      <c r="M231" s="20">
        <v>0.32</v>
      </c>
      <c r="N231" s="20">
        <v>0.64</v>
      </c>
      <c r="U231" s="27">
        <f t="shared" si="3"/>
        <v>0.96</v>
      </c>
    </row>
    <row r="232" spans="1:21" x14ac:dyDescent="0.25">
      <c r="A232" t="s">
        <v>18</v>
      </c>
      <c r="C232" t="s">
        <v>486</v>
      </c>
      <c r="D232" t="s">
        <v>487</v>
      </c>
      <c r="E232" t="s">
        <v>72</v>
      </c>
      <c r="G232" t="s">
        <v>74</v>
      </c>
      <c r="H232" t="s">
        <v>75</v>
      </c>
      <c r="I232" t="s">
        <v>24</v>
      </c>
      <c r="J232" t="s">
        <v>25</v>
      </c>
      <c r="K232" t="s">
        <v>30</v>
      </c>
      <c r="M232" s="20">
        <v>0.75</v>
      </c>
      <c r="N232" s="20">
        <v>1.2</v>
      </c>
      <c r="O232" s="20">
        <v>0.9</v>
      </c>
      <c r="P232" s="20">
        <v>0.45</v>
      </c>
      <c r="U232" s="27">
        <f t="shared" si="3"/>
        <v>3.3000000000000003</v>
      </c>
    </row>
    <row r="233" spans="1:21" x14ac:dyDescent="0.25">
      <c r="A233" t="s">
        <v>18</v>
      </c>
      <c r="C233" t="s">
        <v>486</v>
      </c>
      <c r="D233" t="s">
        <v>487</v>
      </c>
      <c r="E233" t="s">
        <v>72</v>
      </c>
      <c r="G233" t="s">
        <v>74</v>
      </c>
      <c r="H233" t="s">
        <v>488</v>
      </c>
      <c r="I233" t="s">
        <v>24</v>
      </c>
      <c r="J233" t="s">
        <v>25</v>
      </c>
      <c r="K233" t="s">
        <v>30</v>
      </c>
      <c r="M233" s="20">
        <v>96.2</v>
      </c>
      <c r="N233" s="20">
        <v>174.3</v>
      </c>
      <c r="O233" s="20">
        <v>121.7</v>
      </c>
      <c r="P233" s="20">
        <v>43.6</v>
      </c>
      <c r="U233" s="27">
        <f t="shared" si="3"/>
        <v>435.8</v>
      </c>
    </row>
    <row r="234" spans="1:21" x14ac:dyDescent="0.25">
      <c r="A234" t="s">
        <v>18</v>
      </c>
      <c r="C234" t="s">
        <v>486</v>
      </c>
      <c r="D234" t="s">
        <v>487</v>
      </c>
      <c r="E234" t="s">
        <v>72</v>
      </c>
      <c r="G234" t="s">
        <v>74</v>
      </c>
      <c r="H234" t="s">
        <v>489</v>
      </c>
      <c r="I234" t="s">
        <v>24</v>
      </c>
      <c r="J234" t="s">
        <v>25</v>
      </c>
      <c r="K234" t="s">
        <v>30</v>
      </c>
      <c r="M234" s="20">
        <v>-17.5</v>
      </c>
      <c r="N234" s="20">
        <v>-35</v>
      </c>
      <c r="O234" s="20">
        <v>-35</v>
      </c>
      <c r="P234" s="20">
        <v>-17.5</v>
      </c>
      <c r="U234" s="27">
        <f t="shared" si="3"/>
        <v>-105</v>
      </c>
    </row>
    <row r="235" spans="1:21" x14ac:dyDescent="0.25">
      <c r="A235" t="s">
        <v>18</v>
      </c>
      <c r="C235" t="s">
        <v>490</v>
      </c>
      <c r="D235" t="s">
        <v>491</v>
      </c>
      <c r="E235" t="s">
        <v>21</v>
      </c>
      <c r="G235" t="s">
        <v>492</v>
      </c>
      <c r="H235" t="s">
        <v>28</v>
      </c>
      <c r="I235" t="s">
        <v>29</v>
      </c>
      <c r="J235" t="s">
        <v>25</v>
      </c>
      <c r="K235" t="s">
        <v>109</v>
      </c>
      <c r="Q235" s="20">
        <v>3.9</v>
      </c>
      <c r="S235" t="s">
        <v>889</v>
      </c>
      <c r="T235" s="23">
        <v>4</v>
      </c>
      <c r="U235" s="27">
        <f t="shared" si="3"/>
        <v>3.9</v>
      </c>
    </row>
    <row r="236" spans="1:21" x14ac:dyDescent="0.25">
      <c r="A236" t="s">
        <v>18</v>
      </c>
      <c r="C236" t="s">
        <v>490</v>
      </c>
      <c r="D236" t="s">
        <v>491</v>
      </c>
      <c r="E236" t="s">
        <v>21</v>
      </c>
      <c r="G236" t="s">
        <v>245</v>
      </c>
      <c r="H236" t="s">
        <v>493</v>
      </c>
      <c r="I236" t="s">
        <v>24</v>
      </c>
      <c r="J236" t="s">
        <v>25</v>
      </c>
      <c r="K236" t="s">
        <v>30</v>
      </c>
      <c r="M236" s="20">
        <v>106.9</v>
      </c>
      <c r="N236" s="20">
        <v>109.8</v>
      </c>
      <c r="S236" t="s">
        <v>889</v>
      </c>
      <c r="T236" s="23">
        <v>2</v>
      </c>
      <c r="U236" s="27">
        <f t="shared" si="3"/>
        <v>216.7</v>
      </c>
    </row>
    <row r="237" spans="1:21" x14ac:dyDescent="0.25">
      <c r="A237" t="s">
        <v>18</v>
      </c>
      <c r="C237" t="s">
        <v>494</v>
      </c>
      <c r="D237" t="s">
        <v>495</v>
      </c>
      <c r="E237" t="s">
        <v>54</v>
      </c>
      <c r="G237" t="s">
        <v>285</v>
      </c>
      <c r="H237" t="s">
        <v>496</v>
      </c>
      <c r="I237" t="s">
        <v>24</v>
      </c>
      <c r="J237" t="s">
        <v>25</v>
      </c>
      <c r="K237" t="s">
        <v>26</v>
      </c>
      <c r="L237" s="20">
        <v>5.3999999999999999E-2</v>
      </c>
      <c r="M237" s="20">
        <v>1.4750000000000001</v>
      </c>
      <c r="N237" s="20">
        <v>0.96899999999999997</v>
      </c>
      <c r="O237" s="20">
        <v>0.52400000000000002</v>
      </c>
      <c r="S237" t="s">
        <v>890</v>
      </c>
      <c r="T237" s="23">
        <v>4</v>
      </c>
      <c r="U237" s="27">
        <f t="shared" si="3"/>
        <v>3.0220000000000002</v>
      </c>
    </row>
    <row r="238" spans="1:21" x14ac:dyDescent="0.25">
      <c r="A238" t="s">
        <v>18</v>
      </c>
      <c r="C238" t="s">
        <v>494</v>
      </c>
      <c r="D238" t="s">
        <v>495</v>
      </c>
      <c r="E238" t="s">
        <v>54</v>
      </c>
      <c r="G238" t="s">
        <v>56</v>
      </c>
      <c r="H238" t="s">
        <v>57</v>
      </c>
      <c r="I238" t="s">
        <v>24</v>
      </c>
      <c r="J238" t="s">
        <v>25</v>
      </c>
      <c r="K238" t="s">
        <v>26</v>
      </c>
      <c r="M238" s="20">
        <v>0.47399999999999998</v>
      </c>
      <c r="N238" s="20">
        <v>0.48199999999999998</v>
      </c>
      <c r="O238" s="20">
        <v>0.49</v>
      </c>
      <c r="S238" t="s">
        <v>890</v>
      </c>
      <c r="T238" s="23">
        <v>4</v>
      </c>
      <c r="U238" s="27">
        <f t="shared" si="3"/>
        <v>1.446</v>
      </c>
    </row>
    <row r="239" spans="1:21" x14ac:dyDescent="0.25">
      <c r="A239" t="s">
        <v>18</v>
      </c>
      <c r="C239" t="s">
        <v>494</v>
      </c>
      <c r="D239" t="s">
        <v>495</v>
      </c>
      <c r="E239" t="s">
        <v>54</v>
      </c>
      <c r="G239" t="s">
        <v>497</v>
      </c>
      <c r="H239" t="s">
        <v>28</v>
      </c>
      <c r="I239" t="s">
        <v>29</v>
      </c>
      <c r="J239" t="s">
        <v>25</v>
      </c>
      <c r="K239" t="s">
        <v>40</v>
      </c>
      <c r="L239" s="20">
        <v>9.5000000000000001E-2</v>
      </c>
      <c r="M239" s="20">
        <v>1.54</v>
      </c>
      <c r="N239" s="20">
        <v>1.4910000000000001</v>
      </c>
      <c r="O239" s="20">
        <v>1.4950000000000001</v>
      </c>
      <c r="S239" t="s">
        <v>890</v>
      </c>
      <c r="T239" s="23">
        <v>4</v>
      </c>
      <c r="U239" s="27">
        <f t="shared" si="3"/>
        <v>4.6210000000000004</v>
      </c>
    </row>
    <row r="240" spans="1:21" x14ac:dyDescent="0.25">
      <c r="A240" t="s">
        <v>18</v>
      </c>
      <c r="C240" t="s">
        <v>494</v>
      </c>
      <c r="D240" t="s">
        <v>495</v>
      </c>
      <c r="E240" t="s">
        <v>54</v>
      </c>
      <c r="G240" t="s">
        <v>285</v>
      </c>
      <c r="H240" t="s">
        <v>498</v>
      </c>
      <c r="I240" t="s">
        <v>24</v>
      </c>
      <c r="J240" t="s">
        <v>25</v>
      </c>
      <c r="K240" t="s">
        <v>30</v>
      </c>
      <c r="L240" s="20">
        <v>0.06</v>
      </c>
      <c r="M240" s="20">
        <v>4.57</v>
      </c>
      <c r="N240" s="20">
        <v>3.85</v>
      </c>
      <c r="O240" s="20">
        <v>2.63</v>
      </c>
      <c r="S240" t="s">
        <v>890</v>
      </c>
      <c r="T240" s="23">
        <v>4</v>
      </c>
      <c r="U240" s="27">
        <f t="shared" si="3"/>
        <v>11.11</v>
      </c>
    </row>
    <row r="241" spans="1:21" x14ac:dyDescent="0.25">
      <c r="A241" t="s">
        <v>18</v>
      </c>
      <c r="C241" t="s">
        <v>499</v>
      </c>
      <c r="D241" t="s">
        <v>500</v>
      </c>
      <c r="E241" t="s">
        <v>80</v>
      </c>
      <c r="G241" t="s">
        <v>501</v>
      </c>
      <c r="H241" t="s">
        <v>28</v>
      </c>
      <c r="I241" t="s">
        <v>29</v>
      </c>
      <c r="J241" t="s">
        <v>25</v>
      </c>
      <c r="K241" t="s">
        <v>30</v>
      </c>
      <c r="M241" s="20">
        <v>1</v>
      </c>
      <c r="N241" s="20">
        <v>1</v>
      </c>
      <c r="U241" s="27">
        <f t="shared" si="3"/>
        <v>2</v>
      </c>
    </row>
    <row r="242" spans="1:21" x14ac:dyDescent="0.25">
      <c r="A242" t="s">
        <v>31</v>
      </c>
      <c r="C242" t="s">
        <v>502</v>
      </c>
      <c r="D242" t="s">
        <v>503</v>
      </c>
      <c r="E242" t="s">
        <v>117</v>
      </c>
      <c r="G242" t="s">
        <v>504</v>
      </c>
      <c r="H242" t="s">
        <v>28</v>
      </c>
      <c r="I242" t="s">
        <v>29</v>
      </c>
      <c r="J242" t="s">
        <v>25</v>
      </c>
      <c r="K242" t="s">
        <v>26</v>
      </c>
      <c r="M242" s="20">
        <v>5.8</v>
      </c>
      <c r="U242" s="27">
        <f t="shared" si="3"/>
        <v>5.8</v>
      </c>
    </row>
    <row r="243" spans="1:21" x14ac:dyDescent="0.25">
      <c r="A243" t="s">
        <v>31</v>
      </c>
      <c r="C243" t="s">
        <v>505</v>
      </c>
      <c r="D243" t="s">
        <v>506</v>
      </c>
      <c r="E243" t="s">
        <v>117</v>
      </c>
      <c r="G243" t="s">
        <v>60</v>
      </c>
      <c r="H243" t="s">
        <v>28</v>
      </c>
      <c r="I243" t="s">
        <v>28</v>
      </c>
      <c r="J243" t="s">
        <v>28</v>
      </c>
      <c r="K243" t="s">
        <v>28</v>
      </c>
      <c r="Q243" s="20">
        <v>9</v>
      </c>
      <c r="U243" s="27">
        <f t="shared" si="3"/>
        <v>9</v>
      </c>
    </row>
    <row r="244" spans="1:21" x14ac:dyDescent="0.25">
      <c r="A244" t="s">
        <v>31</v>
      </c>
      <c r="C244" t="s">
        <v>505</v>
      </c>
      <c r="D244" t="s">
        <v>506</v>
      </c>
      <c r="E244" t="s">
        <v>117</v>
      </c>
      <c r="G244" t="s">
        <v>60</v>
      </c>
      <c r="H244" t="s">
        <v>28</v>
      </c>
      <c r="I244" t="s">
        <v>28</v>
      </c>
      <c r="J244" t="s">
        <v>28</v>
      </c>
      <c r="K244" t="s">
        <v>28</v>
      </c>
      <c r="N244" s="20">
        <v>2.8</v>
      </c>
      <c r="O244" s="20">
        <v>5.6</v>
      </c>
      <c r="P244" s="20">
        <v>5.6</v>
      </c>
      <c r="U244" s="27">
        <f t="shared" si="3"/>
        <v>13.999999999999998</v>
      </c>
    </row>
    <row r="245" spans="1:21" x14ac:dyDescent="0.25">
      <c r="A245" t="s">
        <v>18</v>
      </c>
      <c r="C245" t="s">
        <v>507</v>
      </c>
      <c r="D245" t="s">
        <v>508</v>
      </c>
      <c r="E245" t="s">
        <v>54</v>
      </c>
      <c r="G245" t="s">
        <v>60</v>
      </c>
      <c r="H245" t="s">
        <v>28</v>
      </c>
      <c r="I245" t="s">
        <v>28</v>
      </c>
      <c r="J245" t="s">
        <v>28</v>
      </c>
      <c r="K245" t="s">
        <v>28</v>
      </c>
      <c r="M245" s="20">
        <v>32.5</v>
      </c>
      <c r="N245" s="20">
        <v>32.5</v>
      </c>
      <c r="O245" s="20">
        <v>25</v>
      </c>
      <c r="P245" s="20">
        <v>10</v>
      </c>
      <c r="S245" t="s">
        <v>877</v>
      </c>
      <c r="T245" s="23">
        <v>4</v>
      </c>
      <c r="U245" s="27">
        <f t="shared" si="3"/>
        <v>100</v>
      </c>
    </row>
    <row r="246" spans="1:21" x14ac:dyDescent="0.25">
      <c r="A246" t="s">
        <v>31</v>
      </c>
      <c r="C246" t="s">
        <v>509</v>
      </c>
      <c r="D246" t="s">
        <v>510</v>
      </c>
      <c r="E246" t="s">
        <v>21</v>
      </c>
      <c r="G246" t="s">
        <v>511</v>
      </c>
      <c r="H246" t="s">
        <v>28</v>
      </c>
      <c r="I246" t="s">
        <v>29</v>
      </c>
      <c r="J246" t="s">
        <v>25</v>
      </c>
      <c r="K246" t="s">
        <v>26</v>
      </c>
      <c r="M246" s="20">
        <v>5.7930000000000001</v>
      </c>
      <c r="N246" s="20">
        <v>7.2489999999999997</v>
      </c>
      <c r="O246" s="20">
        <v>7.47</v>
      </c>
      <c r="P246" s="20">
        <v>6.97</v>
      </c>
      <c r="S246" t="s">
        <v>891</v>
      </c>
      <c r="T246" s="23">
        <v>4</v>
      </c>
      <c r="U246" s="27">
        <f t="shared" si="3"/>
        <v>27.481999999999999</v>
      </c>
    </row>
    <row r="247" spans="1:21" x14ac:dyDescent="0.25">
      <c r="A247" t="s">
        <v>31</v>
      </c>
      <c r="C247" t="s">
        <v>509</v>
      </c>
      <c r="D247" t="s">
        <v>510</v>
      </c>
      <c r="E247" t="s">
        <v>21</v>
      </c>
      <c r="G247" t="s">
        <v>492</v>
      </c>
      <c r="H247" t="s">
        <v>28</v>
      </c>
      <c r="I247" t="s">
        <v>29</v>
      </c>
      <c r="J247" t="s">
        <v>25</v>
      </c>
      <c r="K247" t="s">
        <v>109</v>
      </c>
      <c r="Q247" s="20">
        <v>21.56</v>
      </c>
      <c r="S247" t="s">
        <v>891</v>
      </c>
      <c r="T247" s="23">
        <v>4</v>
      </c>
      <c r="U247" s="27">
        <f t="shared" si="3"/>
        <v>21.56</v>
      </c>
    </row>
    <row r="248" spans="1:21" x14ac:dyDescent="0.25">
      <c r="A248" t="s">
        <v>31</v>
      </c>
      <c r="C248" t="s">
        <v>512</v>
      </c>
      <c r="D248" t="s">
        <v>513</v>
      </c>
      <c r="E248" t="s">
        <v>117</v>
      </c>
      <c r="G248" t="s">
        <v>514</v>
      </c>
      <c r="H248" t="s">
        <v>28</v>
      </c>
      <c r="I248" t="s">
        <v>29</v>
      </c>
      <c r="J248" t="s">
        <v>168</v>
      </c>
      <c r="K248" t="s">
        <v>109</v>
      </c>
      <c r="Q248" s="20">
        <v>7</v>
      </c>
      <c r="U248" s="27">
        <f t="shared" si="3"/>
        <v>7</v>
      </c>
    </row>
    <row r="249" spans="1:21" x14ac:dyDescent="0.25">
      <c r="A249" t="s">
        <v>31</v>
      </c>
      <c r="C249" t="s">
        <v>512</v>
      </c>
      <c r="D249" t="s">
        <v>513</v>
      </c>
      <c r="E249" t="s">
        <v>117</v>
      </c>
      <c r="G249" t="s">
        <v>373</v>
      </c>
      <c r="H249" t="s">
        <v>28</v>
      </c>
      <c r="I249" t="s">
        <v>29</v>
      </c>
      <c r="J249" t="s">
        <v>25</v>
      </c>
      <c r="K249" t="s">
        <v>30</v>
      </c>
      <c r="M249" s="20">
        <v>3.97</v>
      </c>
      <c r="U249" s="27">
        <f t="shared" si="3"/>
        <v>3.97</v>
      </c>
    </row>
    <row r="250" spans="1:21" x14ac:dyDescent="0.25">
      <c r="A250" t="s">
        <v>18</v>
      </c>
      <c r="C250" t="s">
        <v>515</v>
      </c>
      <c r="D250" t="s">
        <v>516</v>
      </c>
      <c r="E250" t="s">
        <v>209</v>
      </c>
      <c r="G250" t="s">
        <v>517</v>
      </c>
      <c r="H250" t="s">
        <v>518</v>
      </c>
      <c r="I250" t="s">
        <v>24</v>
      </c>
      <c r="J250" t="s">
        <v>25</v>
      </c>
      <c r="K250" t="s">
        <v>26</v>
      </c>
      <c r="M250" s="20">
        <v>24.413</v>
      </c>
      <c r="N250" s="20">
        <v>27.042999999999999</v>
      </c>
      <c r="O250" s="20">
        <v>3.5609999999999999</v>
      </c>
      <c r="P250" s="20">
        <v>3.7360000000000002</v>
      </c>
      <c r="S250" t="s">
        <v>892</v>
      </c>
      <c r="T250" s="23">
        <v>4</v>
      </c>
      <c r="U250" s="27">
        <f t="shared" si="3"/>
        <v>58.753</v>
      </c>
    </row>
    <row r="251" spans="1:21" x14ac:dyDescent="0.25">
      <c r="A251" t="s">
        <v>18</v>
      </c>
      <c r="C251" t="s">
        <v>515</v>
      </c>
      <c r="D251" t="s">
        <v>516</v>
      </c>
      <c r="E251" t="s">
        <v>209</v>
      </c>
      <c r="G251" t="s">
        <v>517</v>
      </c>
      <c r="H251" t="s">
        <v>519</v>
      </c>
      <c r="I251" t="s">
        <v>24</v>
      </c>
      <c r="J251" t="s">
        <v>25</v>
      </c>
      <c r="K251" t="s">
        <v>30</v>
      </c>
      <c r="M251" s="20">
        <v>0.4</v>
      </c>
      <c r="N251" s="20">
        <v>0.4</v>
      </c>
      <c r="O251" s="20">
        <v>0.4</v>
      </c>
      <c r="P251" s="20">
        <v>0.4</v>
      </c>
      <c r="S251" t="s">
        <v>892</v>
      </c>
      <c r="T251" s="23">
        <v>4</v>
      </c>
      <c r="U251" s="27">
        <f t="shared" si="3"/>
        <v>1.6</v>
      </c>
    </row>
    <row r="252" spans="1:21" x14ac:dyDescent="0.25">
      <c r="A252" t="s">
        <v>18</v>
      </c>
      <c r="C252" t="s">
        <v>520</v>
      </c>
      <c r="D252" t="s">
        <v>521</v>
      </c>
      <c r="E252" t="s">
        <v>80</v>
      </c>
      <c r="G252" t="s">
        <v>522</v>
      </c>
      <c r="H252" t="s">
        <v>28</v>
      </c>
      <c r="I252" t="s">
        <v>29</v>
      </c>
      <c r="J252" t="s">
        <v>25</v>
      </c>
      <c r="K252" t="s">
        <v>30</v>
      </c>
      <c r="L252" s="20">
        <v>2.4</v>
      </c>
      <c r="M252" s="20">
        <v>4.75</v>
      </c>
      <c r="N252" s="20">
        <v>2.25</v>
      </c>
      <c r="S252" t="s">
        <v>893</v>
      </c>
      <c r="T252" s="23">
        <v>3</v>
      </c>
      <c r="U252" s="27">
        <f t="shared" si="3"/>
        <v>9.4</v>
      </c>
    </row>
    <row r="253" spans="1:21" x14ac:dyDescent="0.25">
      <c r="A253" t="s">
        <v>18</v>
      </c>
      <c r="C253" t="s">
        <v>520</v>
      </c>
      <c r="D253" t="s">
        <v>521</v>
      </c>
      <c r="E253" t="s">
        <v>80</v>
      </c>
      <c r="G253" t="s">
        <v>523</v>
      </c>
      <c r="H253" t="s">
        <v>28</v>
      </c>
      <c r="I253" t="s">
        <v>29</v>
      </c>
      <c r="J253" t="s">
        <v>25</v>
      </c>
      <c r="K253" t="s">
        <v>30</v>
      </c>
      <c r="M253" s="20">
        <v>4.056</v>
      </c>
      <c r="N253" s="20">
        <v>3.1219999999999999</v>
      </c>
      <c r="S253" t="s">
        <v>893</v>
      </c>
      <c r="T253" s="23">
        <v>2</v>
      </c>
      <c r="U253" s="27">
        <f t="shared" si="3"/>
        <v>7.1779999999999999</v>
      </c>
    </row>
    <row r="254" spans="1:21" x14ac:dyDescent="0.25">
      <c r="A254" t="s">
        <v>18</v>
      </c>
      <c r="C254" t="s">
        <v>524</v>
      </c>
      <c r="D254" t="s">
        <v>525</v>
      </c>
      <c r="E254" t="s">
        <v>34</v>
      </c>
      <c r="G254" t="s">
        <v>402</v>
      </c>
      <c r="H254" t="s">
        <v>403</v>
      </c>
      <c r="I254" t="s">
        <v>24</v>
      </c>
      <c r="J254" t="s">
        <v>25</v>
      </c>
      <c r="K254" t="s">
        <v>40</v>
      </c>
      <c r="M254" s="20">
        <v>54</v>
      </c>
      <c r="N254" s="20">
        <v>54</v>
      </c>
      <c r="R254" t="s">
        <v>526</v>
      </c>
      <c r="U254" s="27">
        <f t="shared" si="3"/>
        <v>108</v>
      </c>
    </row>
    <row r="255" spans="1:21" x14ac:dyDescent="0.25">
      <c r="A255" t="s">
        <v>18</v>
      </c>
      <c r="C255" t="s">
        <v>527</v>
      </c>
      <c r="D255" t="s">
        <v>528</v>
      </c>
      <c r="E255" t="s">
        <v>209</v>
      </c>
      <c r="G255" t="s">
        <v>240</v>
      </c>
      <c r="H255" t="s">
        <v>241</v>
      </c>
      <c r="I255" t="s">
        <v>24</v>
      </c>
      <c r="J255" t="s">
        <v>25</v>
      </c>
      <c r="K255" t="s">
        <v>26</v>
      </c>
      <c r="L255" s="20">
        <v>0.34200000000000003</v>
      </c>
      <c r="U255" s="27">
        <f t="shared" si="3"/>
        <v>0.34200000000000003</v>
      </c>
    </row>
    <row r="256" spans="1:21" x14ac:dyDescent="0.25">
      <c r="A256" t="s">
        <v>31</v>
      </c>
      <c r="C256" t="s">
        <v>529</v>
      </c>
      <c r="D256" t="s">
        <v>530</v>
      </c>
      <c r="E256" t="s">
        <v>21</v>
      </c>
      <c r="G256" t="s">
        <v>245</v>
      </c>
      <c r="H256" t="s">
        <v>246</v>
      </c>
      <c r="I256" t="s">
        <v>24</v>
      </c>
      <c r="J256" t="s">
        <v>25</v>
      </c>
      <c r="K256" t="s">
        <v>26</v>
      </c>
      <c r="M256" s="20">
        <v>3.863</v>
      </c>
      <c r="U256" s="27">
        <f t="shared" si="3"/>
        <v>3.863</v>
      </c>
    </row>
    <row r="257" spans="1:21" x14ac:dyDescent="0.25">
      <c r="A257" t="s">
        <v>31</v>
      </c>
      <c r="C257" t="s">
        <v>529</v>
      </c>
      <c r="D257" t="s">
        <v>530</v>
      </c>
      <c r="E257" t="s">
        <v>21</v>
      </c>
      <c r="G257" t="s">
        <v>22</v>
      </c>
      <c r="H257" t="s">
        <v>330</v>
      </c>
      <c r="I257" t="s">
        <v>24</v>
      </c>
      <c r="J257" t="s">
        <v>25</v>
      </c>
      <c r="K257" t="s">
        <v>30</v>
      </c>
      <c r="M257" s="20">
        <v>1.643</v>
      </c>
      <c r="U257" s="27">
        <f t="shared" si="3"/>
        <v>1.643</v>
      </c>
    </row>
    <row r="258" spans="1:21" x14ac:dyDescent="0.25">
      <c r="A258" t="s">
        <v>31</v>
      </c>
      <c r="C258" t="s">
        <v>529</v>
      </c>
      <c r="D258" t="s">
        <v>530</v>
      </c>
      <c r="E258" t="s">
        <v>21</v>
      </c>
      <c r="G258" t="s">
        <v>22</v>
      </c>
      <c r="H258" t="s">
        <v>331</v>
      </c>
      <c r="I258" t="s">
        <v>24</v>
      </c>
      <c r="J258" t="s">
        <v>25</v>
      </c>
      <c r="K258" t="s">
        <v>30</v>
      </c>
      <c r="M258" s="20">
        <v>2.77</v>
      </c>
      <c r="U258" s="27">
        <f t="shared" si="3"/>
        <v>2.77</v>
      </c>
    </row>
    <row r="259" spans="1:21" x14ac:dyDescent="0.25">
      <c r="A259" t="s">
        <v>31</v>
      </c>
      <c r="C259" t="s">
        <v>529</v>
      </c>
      <c r="D259" t="s">
        <v>530</v>
      </c>
      <c r="E259" t="s">
        <v>21</v>
      </c>
      <c r="G259" t="s">
        <v>245</v>
      </c>
      <c r="H259" t="s">
        <v>332</v>
      </c>
      <c r="I259" t="s">
        <v>24</v>
      </c>
      <c r="J259" t="s">
        <v>25</v>
      </c>
      <c r="K259" t="s">
        <v>30</v>
      </c>
      <c r="M259" s="20">
        <v>10.737</v>
      </c>
      <c r="U259" s="27">
        <f t="shared" ref="U259:U322" si="4">SUM(L259:Q259)</f>
        <v>10.737</v>
      </c>
    </row>
    <row r="260" spans="1:21" x14ac:dyDescent="0.25">
      <c r="A260" t="s">
        <v>18</v>
      </c>
      <c r="C260" t="s">
        <v>531</v>
      </c>
      <c r="D260" t="s">
        <v>532</v>
      </c>
      <c r="E260" t="s">
        <v>364</v>
      </c>
      <c r="G260" t="s">
        <v>60</v>
      </c>
      <c r="H260" t="s">
        <v>28</v>
      </c>
      <c r="I260" t="s">
        <v>28</v>
      </c>
      <c r="J260" t="s">
        <v>28</v>
      </c>
      <c r="K260" t="s">
        <v>28</v>
      </c>
      <c r="M260" s="20">
        <v>14.611000000000001</v>
      </c>
      <c r="N260" s="20">
        <v>9.8339999999999996</v>
      </c>
      <c r="O260" s="20">
        <v>8.4350000000000005</v>
      </c>
      <c r="P260" s="20">
        <v>8.4350000000000005</v>
      </c>
      <c r="S260" t="s">
        <v>894</v>
      </c>
      <c r="T260" s="23">
        <v>4</v>
      </c>
      <c r="U260" s="27">
        <f t="shared" si="4"/>
        <v>41.315000000000005</v>
      </c>
    </row>
    <row r="261" spans="1:21" x14ac:dyDescent="0.25">
      <c r="A261" t="s">
        <v>18</v>
      </c>
      <c r="C261" t="s">
        <v>533</v>
      </c>
      <c r="D261" t="s">
        <v>534</v>
      </c>
      <c r="E261" t="s">
        <v>21</v>
      </c>
      <c r="G261" t="s">
        <v>60</v>
      </c>
      <c r="H261" t="s">
        <v>28</v>
      </c>
      <c r="I261" t="s">
        <v>28</v>
      </c>
      <c r="J261" t="s">
        <v>28</v>
      </c>
      <c r="K261" t="s">
        <v>28</v>
      </c>
      <c r="M261" s="20">
        <v>16.196999999999999</v>
      </c>
      <c r="N261" s="20">
        <v>18.312999999999999</v>
      </c>
      <c r="O261" s="20">
        <v>22.398</v>
      </c>
      <c r="P261" s="20">
        <v>23.327999999999999</v>
      </c>
      <c r="S261" t="s">
        <v>895</v>
      </c>
      <c r="T261" s="23">
        <v>4</v>
      </c>
      <c r="U261" s="27">
        <f t="shared" si="4"/>
        <v>80.236000000000004</v>
      </c>
    </row>
    <row r="262" spans="1:21" x14ac:dyDescent="0.25">
      <c r="A262" t="s">
        <v>31</v>
      </c>
      <c r="C262" t="s">
        <v>535</v>
      </c>
      <c r="D262" t="s">
        <v>536</v>
      </c>
      <c r="E262" t="s">
        <v>117</v>
      </c>
      <c r="G262" t="s">
        <v>60</v>
      </c>
      <c r="H262" t="s">
        <v>28</v>
      </c>
      <c r="I262" t="s">
        <v>28</v>
      </c>
      <c r="J262" t="s">
        <v>28</v>
      </c>
      <c r="K262" t="s">
        <v>28</v>
      </c>
      <c r="Q262" s="20">
        <v>25</v>
      </c>
      <c r="U262" s="27">
        <f t="shared" si="4"/>
        <v>25</v>
      </c>
    </row>
    <row r="263" spans="1:21" x14ac:dyDescent="0.25">
      <c r="A263" t="s">
        <v>31</v>
      </c>
      <c r="C263" t="s">
        <v>535</v>
      </c>
      <c r="D263" t="s">
        <v>536</v>
      </c>
      <c r="E263" t="s">
        <v>117</v>
      </c>
      <c r="G263" t="s">
        <v>60</v>
      </c>
      <c r="H263" t="s">
        <v>28</v>
      </c>
      <c r="I263" t="s">
        <v>28</v>
      </c>
      <c r="J263" t="s">
        <v>28</v>
      </c>
      <c r="K263" t="s">
        <v>28</v>
      </c>
      <c r="M263" s="20">
        <v>10</v>
      </c>
      <c r="U263" s="27">
        <f t="shared" si="4"/>
        <v>10</v>
      </c>
    </row>
    <row r="264" spans="1:21" x14ac:dyDescent="0.25">
      <c r="A264" t="s">
        <v>18</v>
      </c>
      <c r="C264" t="s">
        <v>537</v>
      </c>
      <c r="D264" t="s">
        <v>538</v>
      </c>
      <c r="E264" t="s">
        <v>364</v>
      </c>
      <c r="G264" t="s">
        <v>365</v>
      </c>
      <c r="H264" t="s">
        <v>366</v>
      </c>
      <c r="I264" t="s">
        <v>24</v>
      </c>
      <c r="J264" t="s">
        <v>25</v>
      </c>
      <c r="K264" t="s">
        <v>26</v>
      </c>
      <c r="M264" s="20">
        <v>1.6579999999999999</v>
      </c>
      <c r="U264" s="27">
        <f t="shared" si="4"/>
        <v>1.6579999999999999</v>
      </c>
    </row>
    <row r="265" spans="1:21" x14ac:dyDescent="0.25">
      <c r="A265" t="s">
        <v>18</v>
      </c>
      <c r="C265" t="s">
        <v>539</v>
      </c>
      <c r="D265" t="s">
        <v>540</v>
      </c>
      <c r="E265" t="s">
        <v>80</v>
      </c>
      <c r="G265" t="s">
        <v>225</v>
      </c>
      <c r="H265" t="s">
        <v>28</v>
      </c>
      <c r="I265" t="s">
        <v>29</v>
      </c>
      <c r="J265" t="s">
        <v>25</v>
      </c>
      <c r="K265" t="s">
        <v>40</v>
      </c>
      <c r="M265" s="20">
        <v>4</v>
      </c>
      <c r="N265" s="20">
        <v>4</v>
      </c>
      <c r="O265" s="20">
        <v>4</v>
      </c>
      <c r="S265" t="s">
        <v>539</v>
      </c>
      <c r="T265" s="23">
        <v>3</v>
      </c>
      <c r="U265" s="27">
        <f t="shared" si="4"/>
        <v>12</v>
      </c>
    </row>
    <row r="266" spans="1:21" x14ac:dyDescent="0.25">
      <c r="A266" t="s">
        <v>31</v>
      </c>
      <c r="C266" t="s">
        <v>541</v>
      </c>
      <c r="D266" t="s">
        <v>542</v>
      </c>
      <c r="E266" t="s">
        <v>117</v>
      </c>
      <c r="G266" t="s">
        <v>179</v>
      </c>
      <c r="H266" t="s">
        <v>28</v>
      </c>
      <c r="I266" t="s">
        <v>29</v>
      </c>
      <c r="J266" t="s">
        <v>25</v>
      </c>
      <c r="K266" t="s">
        <v>30</v>
      </c>
      <c r="M266" s="20">
        <v>50</v>
      </c>
      <c r="U266" s="27">
        <f t="shared" si="4"/>
        <v>50</v>
      </c>
    </row>
    <row r="267" spans="1:21" x14ac:dyDescent="0.25">
      <c r="A267" t="s">
        <v>18</v>
      </c>
      <c r="C267" t="s">
        <v>543</v>
      </c>
      <c r="D267" t="s">
        <v>544</v>
      </c>
      <c r="E267" t="s">
        <v>216</v>
      </c>
      <c r="G267" t="s">
        <v>545</v>
      </c>
      <c r="H267" t="s">
        <v>28</v>
      </c>
      <c r="I267" t="s">
        <v>29</v>
      </c>
      <c r="J267" t="s">
        <v>25</v>
      </c>
      <c r="K267" t="s">
        <v>26</v>
      </c>
      <c r="M267" s="20">
        <v>36.917999999999999</v>
      </c>
      <c r="N267" s="20">
        <v>42.887999999999998</v>
      </c>
      <c r="O267" s="20">
        <v>31.988</v>
      </c>
      <c r="P267" s="20">
        <v>35.712000000000003</v>
      </c>
      <c r="S267" t="s">
        <v>877</v>
      </c>
      <c r="T267" s="23">
        <v>4</v>
      </c>
      <c r="U267" s="27">
        <f t="shared" si="4"/>
        <v>147.506</v>
      </c>
    </row>
    <row r="268" spans="1:21" x14ac:dyDescent="0.25">
      <c r="A268" t="s">
        <v>18</v>
      </c>
      <c r="C268" t="s">
        <v>546</v>
      </c>
      <c r="D268" t="s">
        <v>547</v>
      </c>
      <c r="E268" t="s">
        <v>117</v>
      </c>
      <c r="G268" t="s">
        <v>138</v>
      </c>
      <c r="H268" t="s">
        <v>28</v>
      </c>
      <c r="I268" t="s">
        <v>29</v>
      </c>
      <c r="J268" t="s">
        <v>25</v>
      </c>
      <c r="K268" t="s">
        <v>30</v>
      </c>
      <c r="M268" s="20">
        <v>1.774</v>
      </c>
      <c r="N268" s="20">
        <v>1.774</v>
      </c>
      <c r="O268" s="20">
        <v>1.774</v>
      </c>
      <c r="P268" s="20">
        <v>1.774</v>
      </c>
      <c r="U268" s="27">
        <f t="shared" si="4"/>
        <v>7.0960000000000001</v>
      </c>
    </row>
    <row r="269" spans="1:21" x14ac:dyDescent="0.25">
      <c r="A269" t="s">
        <v>18</v>
      </c>
      <c r="C269" t="s">
        <v>548</v>
      </c>
      <c r="D269" t="s">
        <v>549</v>
      </c>
      <c r="E269" t="s">
        <v>550</v>
      </c>
      <c r="G269" t="s">
        <v>551</v>
      </c>
      <c r="H269" t="s">
        <v>28</v>
      </c>
      <c r="I269" t="s">
        <v>29</v>
      </c>
      <c r="J269" t="s">
        <v>25</v>
      </c>
      <c r="K269" t="s">
        <v>26</v>
      </c>
      <c r="M269" s="20">
        <v>4.5049999999999999</v>
      </c>
      <c r="N269" s="20">
        <v>4.5049999999999999</v>
      </c>
      <c r="O269" s="20">
        <v>4.5049999999999999</v>
      </c>
      <c r="P269" s="20">
        <v>4.5049999999999999</v>
      </c>
      <c r="S269" t="s">
        <v>896</v>
      </c>
      <c r="T269" s="23">
        <v>4</v>
      </c>
      <c r="U269" s="27">
        <f t="shared" si="4"/>
        <v>18.02</v>
      </c>
    </row>
    <row r="270" spans="1:21" x14ac:dyDescent="0.25">
      <c r="A270" t="s">
        <v>18</v>
      </c>
      <c r="C270" t="s">
        <v>552</v>
      </c>
      <c r="D270" t="s">
        <v>553</v>
      </c>
      <c r="E270" t="s">
        <v>117</v>
      </c>
      <c r="G270" t="s">
        <v>504</v>
      </c>
      <c r="H270" t="s">
        <v>28</v>
      </c>
      <c r="I270" t="s">
        <v>29</v>
      </c>
      <c r="J270" t="s">
        <v>25</v>
      </c>
      <c r="K270" t="s">
        <v>26</v>
      </c>
      <c r="M270" s="20">
        <v>1.5</v>
      </c>
      <c r="N270" s="20">
        <v>3</v>
      </c>
      <c r="O270" s="20">
        <v>3</v>
      </c>
      <c r="U270" s="27">
        <f t="shared" si="4"/>
        <v>7.5</v>
      </c>
    </row>
    <row r="271" spans="1:21" x14ac:dyDescent="0.25">
      <c r="A271" t="s">
        <v>18</v>
      </c>
      <c r="C271" t="s">
        <v>552</v>
      </c>
      <c r="D271" t="s">
        <v>553</v>
      </c>
      <c r="E271" t="s">
        <v>117</v>
      </c>
      <c r="G271" t="s">
        <v>514</v>
      </c>
      <c r="H271" t="s">
        <v>28</v>
      </c>
      <c r="I271" t="s">
        <v>29</v>
      </c>
      <c r="J271" t="s">
        <v>168</v>
      </c>
      <c r="K271" t="s">
        <v>109</v>
      </c>
      <c r="Q271" s="20">
        <v>50</v>
      </c>
      <c r="U271" s="27">
        <f t="shared" si="4"/>
        <v>50</v>
      </c>
    </row>
    <row r="272" spans="1:21" x14ac:dyDescent="0.25">
      <c r="A272" t="s">
        <v>18</v>
      </c>
      <c r="C272" t="s">
        <v>552</v>
      </c>
      <c r="D272" t="s">
        <v>553</v>
      </c>
      <c r="E272" t="s">
        <v>117</v>
      </c>
      <c r="G272" t="s">
        <v>554</v>
      </c>
      <c r="H272" t="s">
        <v>28</v>
      </c>
      <c r="I272" t="s">
        <v>29</v>
      </c>
      <c r="J272" t="s">
        <v>25</v>
      </c>
      <c r="K272" t="s">
        <v>30</v>
      </c>
      <c r="M272" s="20">
        <v>85</v>
      </c>
      <c r="N272" s="20">
        <v>70</v>
      </c>
      <c r="O272" s="20">
        <v>70</v>
      </c>
      <c r="U272" s="27">
        <f t="shared" si="4"/>
        <v>225</v>
      </c>
    </row>
    <row r="273" spans="1:21" x14ac:dyDescent="0.25">
      <c r="A273" t="s">
        <v>18</v>
      </c>
      <c r="C273" t="s">
        <v>555</v>
      </c>
      <c r="D273" t="s">
        <v>556</v>
      </c>
      <c r="E273" t="s">
        <v>550</v>
      </c>
      <c r="G273" t="s">
        <v>60</v>
      </c>
      <c r="H273" t="s">
        <v>28</v>
      </c>
      <c r="I273" t="s">
        <v>28</v>
      </c>
      <c r="J273" t="s">
        <v>28</v>
      </c>
      <c r="K273" t="s">
        <v>28</v>
      </c>
      <c r="M273" s="20">
        <v>46</v>
      </c>
      <c r="N273" s="20">
        <v>75.75</v>
      </c>
      <c r="O273" s="20">
        <v>75.75</v>
      </c>
      <c r="P273" s="20">
        <v>235.5</v>
      </c>
      <c r="S273" t="s">
        <v>877</v>
      </c>
      <c r="T273" s="23">
        <v>4</v>
      </c>
      <c r="U273" s="27">
        <f t="shared" si="4"/>
        <v>433</v>
      </c>
    </row>
    <row r="274" spans="1:21" x14ac:dyDescent="0.25">
      <c r="A274" t="s">
        <v>18</v>
      </c>
      <c r="C274" t="s">
        <v>557</v>
      </c>
      <c r="D274" t="s">
        <v>558</v>
      </c>
      <c r="E274" t="s">
        <v>54</v>
      </c>
      <c r="G274" t="s">
        <v>497</v>
      </c>
      <c r="H274" t="s">
        <v>28</v>
      </c>
      <c r="I274" t="s">
        <v>29</v>
      </c>
      <c r="J274" t="s">
        <v>25</v>
      </c>
      <c r="K274" t="s">
        <v>40</v>
      </c>
      <c r="L274" s="20">
        <v>4.3499999999999996</v>
      </c>
      <c r="M274" s="20">
        <v>10.55</v>
      </c>
      <c r="U274" s="27">
        <f t="shared" si="4"/>
        <v>14.9</v>
      </c>
    </row>
    <row r="275" spans="1:21" x14ac:dyDescent="0.25">
      <c r="A275" t="s">
        <v>18</v>
      </c>
      <c r="C275" t="s">
        <v>559</v>
      </c>
      <c r="D275" t="s">
        <v>560</v>
      </c>
      <c r="E275" t="s">
        <v>117</v>
      </c>
      <c r="G275" t="s">
        <v>561</v>
      </c>
      <c r="H275" t="s">
        <v>28</v>
      </c>
      <c r="I275" t="s">
        <v>29</v>
      </c>
      <c r="J275" t="s">
        <v>25</v>
      </c>
      <c r="K275" t="s">
        <v>30</v>
      </c>
      <c r="M275" s="20">
        <v>6.8</v>
      </c>
      <c r="N275" s="20">
        <v>6.8</v>
      </c>
      <c r="O275" s="20">
        <v>6.8</v>
      </c>
      <c r="P275" s="20">
        <v>6.8</v>
      </c>
      <c r="S275" t="s">
        <v>897</v>
      </c>
      <c r="T275" s="23">
        <v>4</v>
      </c>
      <c r="U275" s="27">
        <f t="shared" si="4"/>
        <v>27.2</v>
      </c>
    </row>
    <row r="276" spans="1:21" x14ac:dyDescent="0.25">
      <c r="A276" t="s">
        <v>31</v>
      </c>
      <c r="C276" t="s">
        <v>562</v>
      </c>
      <c r="D276" t="s">
        <v>563</v>
      </c>
      <c r="E276" t="s">
        <v>21</v>
      </c>
      <c r="G276" t="s">
        <v>564</v>
      </c>
      <c r="H276" t="s">
        <v>28</v>
      </c>
      <c r="I276" t="s">
        <v>29</v>
      </c>
      <c r="J276" t="s">
        <v>25</v>
      </c>
      <c r="K276" t="s">
        <v>36</v>
      </c>
      <c r="Q276" s="20">
        <v>6.8979999999999997</v>
      </c>
      <c r="R276" t="s">
        <v>565</v>
      </c>
      <c r="S276" t="s">
        <v>891</v>
      </c>
      <c r="T276" s="23">
        <v>4</v>
      </c>
      <c r="U276" s="27">
        <f t="shared" si="4"/>
        <v>6.8979999999999997</v>
      </c>
    </row>
    <row r="277" spans="1:21" x14ac:dyDescent="0.25">
      <c r="A277" t="s">
        <v>31</v>
      </c>
      <c r="C277" t="s">
        <v>562</v>
      </c>
      <c r="D277" t="s">
        <v>563</v>
      </c>
      <c r="E277" t="s">
        <v>21</v>
      </c>
      <c r="G277" t="s">
        <v>22</v>
      </c>
      <c r="H277" t="s">
        <v>23</v>
      </c>
      <c r="I277" t="s">
        <v>24</v>
      </c>
      <c r="J277" t="s">
        <v>25</v>
      </c>
      <c r="K277" t="s">
        <v>26</v>
      </c>
      <c r="M277" s="20">
        <v>2.6339999999999999</v>
      </c>
      <c r="N277" s="20">
        <v>4.6689999999999996</v>
      </c>
      <c r="O277" s="20">
        <v>3.073</v>
      </c>
      <c r="P277" s="20">
        <v>2.819</v>
      </c>
      <c r="S277" t="s">
        <v>891</v>
      </c>
      <c r="T277" s="23">
        <v>4</v>
      </c>
      <c r="U277" s="27">
        <f t="shared" si="4"/>
        <v>13.195</v>
      </c>
    </row>
    <row r="278" spans="1:21" x14ac:dyDescent="0.25">
      <c r="A278" t="s">
        <v>18</v>
      </c>
      <c r="C278" t="s">
        <v>566</v>
      </c>
      <c r="D278" t="s">
        <v>567</v>
      </c>
      <c r="E278" t="s">
        <v>209</v>
      </c>
      <c r="G278" t="s">
        <v>224</v>
      </c>
      <c r="H278" t="s">
        <v>341</v>
      </c>
      <c r="I278" t="s">
        <v>24</v>
      </c>
      <c r="J278" t="s">
        <v>25</v>
      </c>
      <c r="K278" t="s">
        <v>26</v>
      </c>
      <c r="L278" s="20">
        <v>0.2</v>
      </c>
      <c r="U278" s="27">
        <f t="shared" si="4"/>
        <v>0.2</v>
      </c>
    </row>
    <row r="279" spans="1:21" x14ac:dyDescent="0.25">
      <c r="A279" t="s">
        <v>18</v>
      </c>
      <c r="C279" t="s">
        <v>566</v>
      </c>
      <c r="D279" t="s">
        <v>567</v>
      </c>
      <c r="E279" t="s">
        <v>209</v>
      </c>
      <c r="G279" t="s">
        <v>342</v>
      </c>
      <c r="H279" t="s">
        <v>345</v>
      </c>
      <c r="I279" t="s">
        <v>24</v>
      </c>
      <c r="J279" t="s">
        <v>25</v>
      </c>
      <c r="K279" t="s">
        <v>26</v>
      </c>
      <c r="M279" s="20">
        <v>2.2999999999999998</v>
      </c>
      <c r="U279" s="27">
        <f t="shared" si="4"/>
        <v>2.2999999999999998</v>
      </c>
    </row>
    <row r="280" spans="1:21" x14ac:dyDescent="0.25">
      <c r="A280" t="s">
        <v>18</v>
      </c>
      <c r="C280" t="s">
        <v>566</v>
      </c>
      <c r="D280" t="s">
        <v>567</v>
      </c>
      <c r="E280" t="s">
        <v>209</v>
      </c>
      <c r="G280" t="s">
        <v>568</v>
      </c>
      <c r="H280" t="s">
        <v>28</v>
      </c>
      <c r="I280" t="s">
        <v>29</v>
      </c>
      <c r="J280" t="s">
        <v>25</v>
      </c>
      <c r="K280" t="s">
        <v>40</v>
      </c>
      <c r="L280" s="20">
        <v>41</v>
      </c>
      <c r="M280" s="20">
        <v>9</v>
      </c>
      <c r="S280" t="s">
        <v>898</v>
      </c>
      <c r="T280" s="23">
        <v>2</v>
      </c>
      <c r="U280" s="27">
        <f t="shared" si="4"/>
        <v>50</v>
      </c>
    </row>
    <row r="281" spans="1:21" x14ac:dyDescent="0.25">
      <c r="A281" t="s">
        <v>18</v>
      </c>
      <c r="C281" t="s">
        <v>569</v>
      </c>
      <c r="D281" t="s">
        <v>570</v>
      </c>
      <c r="E281" t="s">
        <v>80</v>
      </c>
      <c r="G281" t="s">
        <v>523</v>
      </c>
      <c r="H281" t="s">
        <v>28</v>
      </c>
      <c r="I281" t="s">
        <v>29</v>
      </c>
      <c r="J281" t="s">
        <v>25</v>
      </c>
      <c r="K281" t="s">
        <v>30</v>
      </c>
      <c r="N281" s="20">
        <v>7.25</v>
      </c>
      <c r="O281" s="20">
        <v>7.25</v>
      </c>
      <c r="P281" s="20">
        <v>7.25</v>
      </c>
      <c r="S281" t="s">
        <v>899</v>
      </c>
      <c r="T281" s="23">
        <v>4</v>
      </c>
      <c r="U281" s="27">
        <f t="shared" si="4"/>
        <v>21.75</v>
      </c>
    </row>
    <row r="282" spans="1:21" x14ac:dyDescent="0.25">
      <c r="A282" t="s">
        <v>18</v>
      </c>
      <c r="C282" t="s">
        <v>571</v>
      </c>
      <c r="D282" t="s">
        <v>572</v>
      </c>
      <c r="E282" t="s">
        <v>573</v>
      </c>
      <c r="G282" t="s">
        <v>574</v>
      </c>
      <c r="H282" t="s">
        <v>28</v>
      </c>
      <c r="I282" t="s">
        <v>29</v>
      </c>
      <c r="J282" t="s">
        <v>25</v>
      </c>
      <c r="K282" t="s">
        <v>30</v>
      </c>
      <c r="M282" s="20">
        <v>1.25</v>
      </c>
      <c r="N282" s="20">
        <v>0.75</v>
      </c>
      <c r="U282" s="27">
        <f t="shared" si="4"/>
        <v>2</v>
      </c>
    </row>
    <row r="283" spans="1:21" x14ac:dyDescent="0.25">
      <c r="A283" t="s">
        <v>18</v>
      </c>
      <c r="C283" t="s">
        <v>571</v>
      </c>
      <c r="D283" t="s">
        <v>572</v>
      </c>
      <c r="E283" t="s">
        <v>573</v>
      </c>
      <c r="G283" t="s">
        <v>575</v>
      </c>
      <c r="H283" t="s">
        <v>28</v>
      </c>
      <c r="I283" t="s">
        <v>29</v>
      </c>
      <c r="J283" t="s">
        <v>25</v>
      </c>
      <c r="K283" t="s">
        <v>30</v>
      </c>
      <c r="L283" s="20">
        <v>4.5999999999999996</v>
      </c>
      <c r="M283" s="20">
        <v>143.75</v>
      </c>
      <c r="N283" s="20">
        <v>62.25</v>
      </c>
      <c r="O283" s="20">
        <v>32</v>
      </c>
      <c r="P283" s="20">
        <v>20</v>
      </c>
      <c r="S283" t="s">
        <v>900</v>
      </c>
      <c r="T283" s="23">
        <v>4</v>
      </c>
      <c r="U283" s="27">
        <f t="shared" si="4"/>
        <v>262.60000000000002</v>
      </c>
    </row>
    <row r="284" spans="1:21" x14ac:dyDescent="0.25">
      <c r="A284" t="s">
        <v>31</v>
      </c>
      <c r="C284" t="s">
        <v>576</v>
      </c>
      <c r="D284" t="s">
        <v>577</v>
      </c>
      <c r="E284" t="s">
        <v>34</v>
      </c>
      <c r="G284" t="s">
        <v>35</v>
      </c>
      <c r="H284" t="s">
        <v>28</v>
      </c>
      <c r="I284" t="s">
        <v>29</v>
      </c>
      <c r="J284" t="s">
        <v>25</v>
      </c>
      <c r="K284" t="s">
        <v>36</v>
      </c>
      <c r="Q284" s="20">
        <v>0.91</v>
      </c>
      <c r="S284" t="s">
        <v>576</v>
      </c>
      <c r="T284" s="23">
        <v>4</v>
      </c>
      <c r="U284" s="27">
        <f t="shared" si="4"/>
        <v>0.91</v>
      </c>
    </row>
    <row r="285" spans="1:21" x14ac:dyDescent="0.25">
      <c r="A285" t="s">
        <v>31</v>
      </c>
      <c r="C285" t="s">
        <v>576</v>
      </c>
      <c r="D285" t="s">
        <v>577</v>
      </c>
      <c r="E285" t="s">
        <v>34</v>
      </c>
      <c r="G285" t="s">
        <v>37</v>
      </c>
      <c r="H285" t="s">
        <v>38</v>
      </c>
      <c r="I285" t="s">
        <v>24</v>
      </c>
      <c r="J285" t="s">
        <v>25</v>
      </c>
      <c r="K285" t="s">
        <v>26</v>
      </c>
      <c r="M285" s="20">
        <v>0.71</v>
      </c>
      <c r="N285" s="20">
        <v>0.51</v>
      </c>
      <c r="O285" s="20">
        <v>0.51</v>
      </c>
      <c r="P285" s="20">
        <v>0.36</v>
      </c>
      <c r="S285" t="s">
        <v>576</v>
      </c>
      <c r="T285" s="23">
        <v>4</v>
      </c>
      <c r="U285" s="27">
        <f t="shared" si="4"/>
        <v>2.09</v>
      </c>
    </row>
    <row r="286" spans="1:21" x14ac:dyDescent="0.25">
      <c r="A286" t="s">
        <v>31</v>
      </c>
      <c r="C286" t="s">
        <v>576</v>
      </c>
      <c r="D286" t="s">
        <v>577</v>
      </c>
      <c r="E286" t="s">
        <v>34</v>
      </c>
      <c r="G286" t="s">
        <v>578</v>
      </c>
      <c r="H286" t="s">
        <v>28</v>
      </c>
      <c r="I286" t="s">
        <v>29</v>
      </c>
      <c r="J286" t="s">
        <v>25</v>
      </c>
      <c r="K286" t="s">
        <v>26</v>
      </c>
      <c r="M286" s="20">
        <v>0.15</v>
      </c>
      <c r="N286" s="20">
        <v>0.15</v>
      </c>
      <c r="O286" s="20">
        <v>0.15</v>
      </c>
      <c r="P286" s="20">
        <v>0.15</v>
      </c>
      <c r="S286" t="s">
        <v>576</v>
      </c>
      <c r="T286" s="23">
        <v>4</v>
      </c>
      <c r="U286" s="27">
        <f t="shared" si="4"/>
        <v>0.6</v>
      </c>
    </row>
    <row r="287" spans="1:21" x14ac:dyDescent="0.25">
      <c r="A287" t="s">
        <v>31</v>
      </c>
      <c r="C287" t="s">
        <v>576</v>
      </c>
      <c r="D287" t="s">
        <v>577</v>
      </c>
      <c r="E287" t="s">
        <v>34</v>
      </c>
      <c r="G287" t="s">
        <v>579</v>
      </c>
      <c r="H287" t="s">
        <v>28</v>
      </c>
      <c r="I287" t="s">
        <v>29</v>
      </c>
      <c r="J287" t="s">
        <v>25</v>
      </c>
      <c r="K287" t="s">
        <v>26</v>
      </c>
      <c r="M287" s="20">
        <v>1.6</v>
      </c>
      <c r="N287" s="20">
        <v>1.6</v>
      </c>
      <c r="O287" s="20">
        <v>1.6</v>
      </c>
      <c r="P287" s="20">
        <v>1.6</v>
      </c>
      <c r="S287" t="s">
        <v>576</v>
      </c>
      <c r="T287" s="23">
        <v>4</v>
      </c>
      <c r="U287" s="27">
        <f t="shared" si="4"/>
        <v>6.4</v>
      </c>
    </row>
    <row r="288" spans="1:21" x14ac:dyDescent="0.25">
      <c r="A288" t="s">
        <v>31</v>
      </c>
      <c r="C288" t="s">
        <v>576</v>
      </c>
      <c r="D288" t="s">
        <v>577</v>
      </c>
      <c r="E288" t="s">
        <v>34</v>
      </c>
      <c r="G288" t="s">
        <v>580</v>
      </c>
      <c r="H288" t="s">
        <v>28</v>
      </c>
      <c r="I288" t="s">
        <v>29</v>
      </c>
      <c r="J288" t="s">
        <v>25</v>
      </c>
      <c r="K288" t="s">
        <v>30</v>
      </c>
      <c r="M288" s="20">
        <v>1.26</v>
      </c>
      <c r="N288" s="20">
        <v>1.65</v>
      </c>
      <c r="O288" s="20">
        <v>2.0499999999999998</v>
      </c>
      <c r="P288" s="20">
        <v>2.95</v>
      </c>
      <c r="S288" t="s">
        <v>576</v>
      </c>
      <c r="T288" s="23">
        <v>4</v>
      </c>
      <c r="U288" s="27">
        <f t="shared" si="4"/>
        <v>7.91</v>
      </c>
    </row>
    <row r="289" spans="1:21" x14ac:dyDescent="0.25">
      <c r="A289" t="s">
        <v>18</v>
      </c>
      <c r="C289" t="s">
        <v>581</v>
      </c>
      <c r="D289" t="s">
        <v>582</v>
      </c>
      <c r="E289" t="s">
        <v>63</v>
      </c>
      <c r="G289" t="s">
        <v>583</v>
      </c>
      <c r="H289" t="s">
        <v>28</v>
      </c>
      <c r="I289" t="s">
        <v>29</v>
      </c>
      <c r="J289" t="s">
        <v>25</v>
      </c>
      <c r="K289" t="s">
        <v>26</v>
      </c>
      <c r="M289" s="20">
        <v>11.5</v>
      </c>
      <c r="N289" s="20">
        <v>11.5</v>
      </c>
      <c r="O289" s="20">
        <v>11.5</v>
      </c>
      <c r="P289" s="20">
        <v>11.5</v>
      </c>
      <c r="S289" t="s">
        <v>901</v>
      </c>
      <c r="T289" s="23">
        <v>4</v>
      </c>
      <c r="U289" s="27">
        <f t="shared" si="4"/>
        <v>46</v>
      </c>
    </row>
    <row r="290" spans="1:21" x14ac:dyDescent="0.25">
      <c r="A290" t="s">
        <v>18</v>
      </c>
      <c r="C290" t="s">
        <v>584</v>
      </c>
      <c r="D290" t="s">
        <v>585</v>
      </c>
      <c r="E290" t="s">
        <v>54</v>
      </c>
      <c r="G290" t="s">
        <v>90</v>
      </c>
      <c r="H290" t="s">
        <v>28</v>
      </c>
      <c r="I290" t="s">
        <v>29</v>
      </c>
      <c r="J290" t="s">
        <v>25</v>
      </c>
      <c r="K290" t="s">
        <v>36</v>
      </c>
      <c r="Q290" s="20">
        <v>40.049999999999997</v>
      </c>
      <c r="U290" s="27">
        <f t="shared" si="4"/>
        <v>40.049999999999997</v>
      </c>
    </row>
    <row r="291" spans="1:21" x14ac:dyDescent="0.25">
      <c r="A291" t="s">
        <v>18</v>
      </c>
      <c r="C291" t="s">
        <v>584</v>
      </c>
      <c r="D291" t="s">
        <v>585</v>
      </c>
      <c r="E291" t="s">
        <v>54</v>
      </c>
      <c r="G291" t="s">
        <v>60</v>
      </c>
      <c r="H291" t="s">
        <v>28</v>
      </c>
      <c r="I291" t="s">
        <v>28</v>
      </c>
      <c r="J291" t="s">
        <v>28</v>
      </c>
      <c r="K291" t="s">
        <v>28</v>
      </c>
      <c r="Q291" s="20">
        <v>40.049999999999997</v>
      </c>
      <c r="U291" s="27">
        <f t="shared" si="4"/>
        <v>40.049999999999997</v>
      </c>
    </row>
    <row r="292" spans="1:21" x14ac:dyDescent="0.25">
      <c r="A292" t="s">
        <v>31</v>
      </c>
      <c r="C292" t="s">
        <v>586</v>
      </c>
      <c r="D292" t="s">
        <v>587</v>
      </c>
      <c r="E292" t="s">
        <v>63</v>
      </c>
      <c r="G292" t="s">
        <v>60</v>
      </c>
      <c r="H292" t="s">
        <v>28</v>
      </c>
      <c r="I292" t="s">
        <v>28</v>
      </c>
      <c r="J292" t="s">
        <v>28</v>
      </c>
      <c r="K292" t="s">
        <v>28</v>
      </c>
      <c r="M292" s="20">
        <v>19</v>
      </c>
      <c r="N292" s="20">
        <v>6</v>
      </c>
      <c r="U292" s="27">
        <f t="shared" si="4"/>
        <v>25</v>
      </c>
    </row>
    <row r="293" spans="1:21" x14ac:dyDescent="0.25">
      <c r="A293" t="s">
        <v>31</v>
      </c>
      <c r="C293" t="s">
        <v>588</v>
      </c>
      <c r="D293" t="s">
        <v>589</v>
      </c>
      <c r="E293" t="s">
        <v>348</v>
      </c>
      <c r="G293" t="s">
        <v>60</v>
      </c>
      <c r="H293" t="s">
        <v>28</v>
      </c>
      <c r="I293" t="s">
        <v>28</v>
      </c>
      <c r="J293" t="s">
        <v>28</v>
      </c>
      <c r="K293" t="s">
        <v>28</v>
      </c>
      <c r="M293" s="20">
        <v>20</v>
      </c>
      <c r="N293" s="20">
        <v>50</v>
      </c>
      <c r="O293" s="20">
        <v>30</v>
      </c>
      <c r="S293" t="s">
        <v>902</v>
      </c>
      <c r="T293" s="23">
        <v>3</v>
      </c>
      <c r="U293" s="27">
        <f t="shared" si="4"/>
        <v>100</v>
      </c>
    </row>
    <row r="294" spans="1:21" x14ac:dyDescent="0.25">
      <c r="A294" t="s">
        <v>31</v>
      </c>
      <c r="C294" t="s">
        <v>590</v>
      </c>
      <c r="D294" t="s">
        <v>591</v>
      </c>
      <c r="E294" t="s">
        <v>34</v>
      </c>
      <c r="G294" t="s">
        <v>37</v>
      </c>
      <c r="H294" t="s">
        <v>38</v>
      </c>
      <c r="I294" t="s">
        <v>24</v>
      </c>
      <c r="J294" t="s">
        <v>25</v>
      </c>
      <c r="K294" t="s">
        <v>26</v>
      </c>
      <c r="M294" s="20">
        <v>1</v>
      </c>
      <c r="N294" s="20">
        <v>1</v>
      </c>
      <c r="O294" s="20">
        <v>0.5</v>
      </c>
      <c r="P294" s="20">
        <v>0.5</v>
      </c>
      <c r="S294" t="s">
        <v>903</v>
      </c>
      <c r="T294" s="23">
        <v>4</v>
      </c>
      <c r="U294" s="27">
        <f t="shared" si="4"/>
        <v>3</v>
      </c>
    </row>
    <row r="295" spans="1:21" x14ac:dyDescent="0.25">
      <c r="A295" t="s">
        <v>31</v>
      </c>
      <c r="C295" t="s">
        <v>592</v>
      </c>
      <c r="D295" t="s">
        <v>593</v>
      </c>
      <c r="E295" t="s">
        <v>550</v>
      </c>
      <c r="G295" t="s">
        <v>551</v>
      </c>
      <c r="H295" t="s">
        <v>28</v>
      </c>
      <c r="I295" t="s">
        <v>29</v>
      </c>
      <c r="J295" t="s">
        <v>25</v>
      </c>
      <c r="K295" t="s">
        <v>26</v>
      </c>
      <c r="M295" s="20">
        <v>1.177</v>
      </c>
      <c r="N295" s="20">
        <v>1.427</v>
      </c>
      <c r="U295" s="27">
        <f t="shared" si="4"/>
        <v>2.6040000000000001</v>
      </c>
    </row>
    <row r="296" spans="1:21" x14ac:dyDescent="0.25">
      <c r="A296" t="s">
        <v>31</v>
      </c>
      <c r="C296" t="s">
        <v>592</v>
      </c>
      <c r="D296" t="s">
        <v>593</v>
      </c>
      <c r="E296" t="s">
        <v>550</v>
      </c>
      <c r="G296" t="s">
        <v>60</v>
      </c>
      <c r="H296" t="s">
        <v>28</v>
      </c>
      <c r="I296" t="s">
        <v>28</v>
      </c>
      <c r="J296" t="s">
        <v>28</v>
      </c>
      <c r="K296" t="s">
        <v>28</v>
      </c>
      <c r="M296" s="20">
        <v>12</v>
      </c>
      <c r="N296" s="20">
        <v>15</v>
      </c>
      <c r="U296" s="27">
        <f t="shared" si="4"/>
        <v>27</v>
      </c>
    </row>
    <row r="297" spans="1:21" x14ac:dyDescent="0.25">
      <c r="A297" t="s">
        <v>31</v>
      </c>
      <c r="C297" t="s">
        <v>592</v>
      </c>
      <c r="D297" t="s">
        <v>593</v>
      </c>
      <c r="E297" t="s">
        <v>34</v>
      </c>
      <c r="G297" t="s">
        <v>594</v>
      </c>
      <c r="H297" t="s">
        <v>28</v>
      </c>
      <c r="I297" t="s">
        <v>29</v>
      </c>
      <c r="J297" t="s">
        <v>168</v>
      </c>
      <c r="K297" t="s">
        <v>109</v>
      </c>
      <c r="Q297" s="20">
        <v>33</v>
      </c>
      <c r="R297" t="s">
        <v>595</v>
      </c>
      <c r="U297" s="27">
        <f t="shared" si="4"/>
        <v>33</v>
      </c>
    </row>
    <row r="298" spans="1:21" x14ac:dyDescent="0.25">
      <c r="A298" t="s">
        <v>31</v>
      </c>
      <c r="C298" t="s">
        <v>592</v>
      </c>
      <c r="D298" t="s">
        <v>593</v>
      </c>
      <c r="E298" t="s">
        <v>550</v>
      </c>
      <c r="G298" t="s">
        <v>596</v>
      </c>
      <c r="H298" t="s">
        <v>597</v>
      </c>
      <c r="I298" t="s">
        <v>24</v>
      </c>
      <c r="J298" t="s">
        <v>25</v>
      </c>
      <c r="K298" t="s">
        <v>30</v>
      </c>
      <c r="M298" s="20">
        <v>53.323</v>
      </c>
      <c r="N298" s="20">
        <v>6.3730000000000002</v>
      </c>
      <c r="O298" s="20">
        <v>2</v>
      </c>
      <c r="U298" s="27">
        <f t="shared" si="4"/>
        <v>61.695999999999998</v>
      </c>
    </row>
    <row r="299" spans="1:21" x14ac:dyDescent="0.25">
      <c r="A299" t="s">
        <v>18</v>
      </c>
      <c r="C299" t="s">
        <v>598</v>
      </c>
      <c r="D299" t="s">
        <v>599</v>
      </c>
      <c r="E299" t="s">
        <v>153</v>
      </c>
      <c r="G299" t="s">
        <v>154</v>
      </c>
      <c r="H299" t="s">
        <v>155</v>
      </c>
      <c r="I299" t="s">
        <v>24</v>
      </c>
      <c r="J299" t="s">
        <v>25</v>
      </c>
      <c r="K299" t="s">
        <v>26</v>
      </c>
      <c r="L299" s="20">
        <v>8.1000000000000003E-2</v>
      </c>
      <c r="M299" s="20">
        <v>1.8380000000000001</v>
      </c>
      <c r="U299" s="27">
        <f t="shared" si="4"/>
        <v>1.919</v>
      </c>
    </row>
    <row r="300" spans="1:21" x14ac:dyDescent="0.25">
      <c r="A300" t="s">
        <v>18</v>
      </c>
      <c r="C300" t="s">
        <v>598</v>
      </c>
      <c r="D300" t="s">
        <v>599</v>
      </c>
      <c r="E300" t="s">
        <v>153</v>
      </c>
      <c r="G300" t="s">
        <v>154</v>
      </c>
      <c r="H300" t="s">
        <v>156</v>
      </c>
      <c r="I300" t="s">
        <v>24</v>
      </c>
      <c r="J300" t="s">
        <v>25</v>
      </c>
      <c r="K300" t="s">
        <v>26</v>
      </c>
      <c r="L300" s="20">
        <v>0.02</v>
      </c>
      <c r="M300" s="20">
        <v>0.46</v>
      </c>
      <c r="U300" s="27">
        <f t="shared" si="4"/>
        <v>0.48000000000000004</v>
      </c>
    </row>
    <row r="301" spans="1:21" x14ac:dyDescent="0.25">
      <c r="A301" t="s">
        <v>18</v>
      </c>
      <c r="C301" t="s">
        <v>600</v>
      </c>
      <c r="D301" t="s">
        <v>601</v>
      </c>
      <c r="E301" t="s">
        <v>80</v>
      </c>
      <c r="G301" t="s">
        <v>81</v>
      </c>
      <c r="H301" t="s">
        <v>28</v>
      </c>
      <c r="I301" t="s">
        <v>29</v>
      </c>
      <c r="J301" t="s">
        <v>25</v>
      </c>
      <c r="K301" t="s">
        <v>30</v>
      </c>
      <c r="L301" s="20">
        <v>3.0070000000000001</v>
      </c>
      <c r="M301" s="20">
        <v>2.3570000000000002</v>
      </c>
      <c r="U301" s="27">
        <f t="shared" si="4"/>
        <v>5.3640000000000008</v>
      </c>
    </row>
    <row r="302" spans="1:21" x14ac:dyDescent="0.25">
      <c r="A302" t="s">
        <v>18</v>
      </c>
      <c r="C302" t="s">
        <v>602</v>
      </c>
      <c r="D302" t="s">
        <v>603</v>
      </c>
      <c r="E302" t="s">
        <v>80</v>
      </c>
      <c r="G302" t="s">
        <v>501</v>
      </c>
      <c r="H302" t="s">
        <v>28</v>
      </c>
      <c r="I302" t="s">
        <v>29</v>
      </c>
      <c r="J302" t="s">
        <v>25</v>
      </c>
      <c r="K302" t="s">
        <v>30</v>
      </c>
      <c r="M302" s="20">
        <v>18</v>
      </c>
      <c r="U302" s="27">
        <f t="shared" si="4"/>
        <v>18</v>
      </c>
    </row>
    <row r="303" spans="1:21" x14ac:dyDescent="0.25">
      <c r="A303" t="s">
        <v>18</v>
      </c>
      <c r="C303" t="s">
        <v>604</v>
      </c>
      <c r="D303" t="s">
        <v>605</v>
      </c>
      <c r="E303" t="s">
        <v>406</v>
      </c>
      <c r="G303" t="s">
        <v>606</v>
      </c>
      <c r="H303" t="s">
        <v>607</v>
      </c>
      <c r="I303" t="s">
        <v>24</v>
      </c>
      <c r="J303" t="s">
        <v>25</v>
      </c>
      <c r="K303" t="s">
        <v>26</v>
      </c>
      <c r="M303" s="20">
        <v>7.38</v>
      </c>
      <c r="U303" s="27">
        <f t="shared" si="4"/>
        <v>7.38</v>
      </c>
    </row>
    <row r="304" spans="1:21" x14ac:dyDescent="0.25">
      <c r="A304" t="s">
        <v>18</v>
      </c>
      <c r="C304" t="s">
        <v>604</v>
      </c>
      <c r="D304" t="s">
        <v>605</v>
      </c>
      <c r="E304" t="s">
        <v>406</v>
      </c>
      <c r="G304" t="s">
        <v>606</v>
      </c>
      <c r="H304" t="s">
        <v>608</v>
      </c>
      <c r="I304" t="s">
        <v>24</v>
      </c>
      <c r="J304" t="s">
        <v>25</v>
      </c>
      <c r="K304" t="s">
        <v>26</v>
      </c>
      <c r="M304" s="20">
        <v>5.5350000000000001</v>
      </c>
      <c r="U304" s="27">
        <f t="shared" si="4"/>
        <v>5.5350000000000001</v>
      </c>
    </row>
    <row r="305" spans="1:21" x14ac:dyDescent="0.25">
      <c r="A305" t="s">
        <v>18</v>
      </c>
      <c r="C305" t="s">
        <v>604</v>
      </c>
      <c r="D305" t="s">
        <v>605</v>
      </c>
      <c r="E305" t="s">
        <v>406</v>
      </c>
      <c r="G305" t="s">
        <v>606</v>
      </c>
      <c r="H305" t="s">
        <v>609</v>
      </c>
      <c r="I305" t="s">
        <v>24</v>
      </c>
      <c r="J305" t="s">
        <v>25</v>
      </c>
      <c r="K305" t="s">
        <v>26</v>
      </c>
      <c r="M305" s="20">
        <v>14.76</v>
      </c>
      <c r="N305" s="20">
        <v>4.92</v>
      </c>
      <c r="U305" s="27">
        <f t="shared" si="4"/>
        <v>19.68</v>
      </c>
    </row>
    <row r="306" spans="1:21" x14ac:dyDescent="0.25">
      <c r="A306" t="s">
        <v>18</v>
      </c>
      <c r="C306" t="s">
        <v>604</v>
      </c>
      <c r="D306" t="s">
        <v>605</v>
      </c>
      <c r="E306" t="s">
        <v>406</v>
      </c>
      <c r="G306" t="s">
        <v>606</v>
      </c>
      <c r="H306" t="s">
        <v>610</v>
      </c>
      <c r="I306" t="s">
        <v>24</v>
      </c>
      <c r="J306" t="s">
        <v>25</v>
      </c>
      <c r="K306" t="s">
        <v>26</v>
      </c>
      <c r="M306" s="20">
        <v>9.2249999999999996</v>
      </c>
      <c r="N306" s="20">
        <v>3.28</v>
      </c>
      <c r="U306" s="27">
        <f t="shared" si="4"/>
        <v>12.504999999999999</v>
      </c>
    </row>
    <row r="307" spans="1:21" x14ac:dyDescent="0.25">
      <c r="A307" t="s">
        <v>18</v>
      </c>
      <c r="C307" t="s">
        <v>611</v>
      </c>
      <c r="D307" t="s">
        <v>612</v>
      </c>
      <c r="E307" t="s">
        <v>80</v>
      </c>
      <c r="G307" t="s">
        <v>522</v>
      </c>
      <c r="H307" t="s">
        <v>28</v>
      </c>
      <c r="I307" t="s">
        <v>29</v>
      </c>
      <c r="J307" t="s">
        <v>25</v>
      </c>
      <c r="K307" t="s">
        <v>30</v>
      </c>
      <c r="L307" s="20">
        <v>9.5000000000000001E-2</v>
      </c>
      <c r="M307" s="20">
        <v>0.91900000000000004</v>
      </c>
      <c r="N307" s="20">
        <v>1.0169999999999999</v>
      </c>
      <c r="U307" s="27">
        <f t="shared" si="4"/>
        <v>2.0309999999999997</v>
      </c>
    </row>
    <row r="308" spans="1:21" x14ac:dyDescent="0.25">
      <c r="A308" t="s">
        <v>18</v>
      </c>
      <c r="C308" t="s">
        <v>613</v>
      </c>
      <c r="D308" t="s">
        <v>614</v>
      </c>
      <c r="E308" t="s">
        <v>153</v>
      </c>
      <c r="G308" t="s">
        <v>161</v>
      </c>
      <c r="H308" t="s">
        <v>28</v>
      </c>
      <c r="I308" t="s">
        <v>29</v>
      </c>
      <c r="J308" t="s">
        <v>25</v>
      </c>
      <c r="K308" t="s">
        <v>26</v>
      </c>
      <c r="L308" s="20">
        <v>-16.670000000000002</v>
      </c>
      <c r="U308" s="27">
        <f t="shared" si="4"/>
        <v>-16.670000000000002</v>
      </c>
    </row>
    <row r="309" spans="1:21" x14ac:dyDescent="0.25">
      <c r="A309" t="s">
        <v>18</v>
      </c>
      <c r="C309" t="s">
        <v>615</v>
      </c>
      <c r="D309" t="s">
        <v>616</v>
      </c>
      <c r="E309" t="s">
        <v>164</v>
      </c>
      <c r="G309" t="s">
        <v>617</v>
      </c>
      <c r="H309" t="s">
        <v>28</v>
      </c>
      <c r="I309" t="s">
        <v>29</v>
      </c>
      <c r="J309" t="s">
        <v>25</v>
      </c>
      <c r="K309" t="s">
        <v>40</v>
      </c>
      <c r="M309" s="20">
        <v>15.077999999999999</v>
      </c>
      <c r="N309" s="20">
        <v>15.145</v>
      </c>
      <c r="O309" s="20">
        <v>15.145</v>
      </c>
      <c r="P309" s="20">
        <v>15.145</v>
      </c>
      <c r="S309" t="s">
        <v>904</v>
      </c>
      <c r="T309" s="23">
        <v>4</v>
      </c>
      <c r="U309" s="27">
        <f t="shared" si="4"/>
        <v>60.512999999999991</v>
      </c>
    </row>
    <row r="310" spans="1:21" x14ac:dyDescent="0.25">
      <c r="A310" t="s">
        <v>18</v>
      </c>
      <c r="C310" t="s">
        <v>615</v>
      </c>
      <c r="D310" t="s">
        <v>618</v>
      </c>
      <c r="E310" t="s">
        <v>573</v>
      </c>
      <c r="G310" t="s">
        <v>575</v>
      </c>
      <c r="H310" t="s">
        <v>28</v>
      </c>
      <c r="I310" t="s">
        <v>29</v>
      </c>
      <c r="J310" t="s">
        <v>25</v>
      </c>
      <c r="K310" t="s">
        <v>30</v>
      </c>
      <c r="M310" s="20">
        <v>0.5</v>
      </c>
      <c r="N310" s="20">
        <v>0.53</v>
      </c>
      <c r="O310" s="20">
        <v>0.53</v>
      </c>
      <c r="P310" s="20">
        <v>0.53</v>
      </c>
      <c r="S310" t="s">
        <v>904</v>
      </c>
      <c r="T310" s="23">
        <v>4</v>
      </c>
      <c r="U310" s="27">
        <f t="shared" si="4"/>
        <v>2.09</v>
      </c>
    </row>
    <row r="311" spans="1:21" x14ac:dyDescent="0.25">
      <c r="A311" t="s">
        <v>18</v>
      </c>
      <c r="C311" t="s">
        <v>619</v>
      </c>
      <c r="D311" t="s">
        <v>620</v>
      </c>
      <c r="E311" t="s">
        <v>209</v>
      </c>
      <c r="G311" t="s">
        <v>621</v>
      </c>
      <c r="H311" t="s">
        <v>622</v>
      </c>
      <c r="I311" t="s">
        <v>24</v>
      </c>
      <c r="J311" t="s">
        <v>25</v>
      </c>
      <c r="K311" t="s">
        <v>26</v>
      </c>
      <c r="L311" s="20">
        <v>0.66500000000000004</v>
      </c>
      <c r="M311" s="20">
        <v>0.81499999999999995</v>
      </c>
      <c r="U311" s="27">
        <f t="shared" si="4"/>
        <v>1.48</v>
      </c>
    </row>
    <row r="312" spans="1:21" x14ac:dyDescent="0.25">
      <c r="A312" t="s">
        <v>18</v>
      </c>
      <c r="C312" t="s">
        <v>619</v>
      </c>
      <c r="D312" t="s">
        <v>620</v>
      </c>
      <c r="E312" t="s">
        <v>209</v>
      </c>
      <c r="G312" t="s">
        <v>621</v>
      </c>
      <c r="H312" t="s">
        <v>623</v>
      </c>
      <c r="I312" t="s">
        <v>24</v>
      </c>
      <c r="J312" t="s">
        <v>25</v>
      </c>
      <c r="K312" t="s">
        <v>40</v>
      </c>
      <c r="M312" s="20">
        <v>0.15</v>
      </c>
      <c r="U312" s="27">
        <f t="shared" si="4"/>
        <v>0.15</v>
      </c>
    </row>
    <row r="313" spans="1:21" x14ac:dyDescent="0.25">
      <c r="A313" t="s">
        <v>31</v>
      </c>
      <c r="C313" t="s">
        <v>624</v>
      </c>
      <c r="D313" t="s">
        <v>625</v>
      </c>
      <c r="E313" t="s">
        <v>47</v>
      </c>
      <c r="G313" t="s">
        <v>189</v>
      </c>
      <c r="H313" t="s">
        <v>201</v>
      </c>
      <c r="I313" t="s">
        <v>24</v>
      </c>
      <c r="J313" t="s">
        <v>25</v>
      </c>
      <c r="K313" t="s">
        <v>26</v>
      </c>
      <c r="M313" s="20">
        <v>0.33</v>
      </c>
      <c r="N313" s="20">
        <v>0.33</v>
      </c>
      <c r="U313" s="27">
        <f t="shared" si="4"/>
        <v>0.66</v>
      </c>
    </row>
    <row r="314" spans="1:21" x14ac:dyDescent="0.25">
      <c r="A314" t="s">
        <v>31</v>
      </c>
      <c r="C314" t="s">
        <v>624</v>
      </c>
      <c r="D314" t="s">
        <v>625</v>
      </c>
      <c r="E314" t="s">
        <v>47</v>
      </c>
      <c r="G314" t="s">
        <v>189</v>
      </c>
      <c r="H314" t="s">
        <v>190</v>
      </c>
      <c r="I314" t="s">
        <v>24</v>
      </c>
      <c r="J314" t="s">
        <v>25</v>
      </c>
      <c r="K314" t="s">
        <v>30</v>
      </c>
      <c r="M314" s="20">
        <v>1.681</v>
      </c>
      <c r="N314" s="20">
        <v>1.9810000000000001</v>
      </c>
      <c r="U314" s="27">
        <f t="shared" si="4"/>
        <v>3.6619999999999999</v>
      </c>
    </row>
    <row r="315" spans="1:21" x14ac:dyDescent="0.25">
      <c r="A315" t="s">
        <v>18</v>
      </c>
      <c r="C315" t="s">
        <v>626</v>
      </c>
      <c r="D315" t="s">
        <v>627</v>
      </c>
      <c r="E315" t="s">
        <v>421</v>
      </c>
      <c r="G315" t="s">
        <v>422</v>
      </c>
      <c r="H315" t="s">
        <v>424</v>
      </c>
      <c r="I315" t="s">
        <v>24</v>
      </c>
      <c r="J315" t="s">
        <v>25</v>
      </c>
      <c r="K315" t="s">
        <v>26</v>
      </c>
      <c r="M315" s="20">
        <v>6.45</v>
      </c>
      <c r="N315" s="20">
        <v>10.522</v>
      </c>
      <c r="O315" s="20">
        <v>9.9819999999999993</v>
      </c>
      <c r="P315" s="20">
        <v>10.891999999999999</v>
      </c>
      <c r="S315" t="s">
        <v>905</v>
      </c>
      <c r="T315" s="23">
        <v>4</v>
      </c>
      <c r="U315" s="27">
        <f t="shared" si="4"/>
        <v>37.846000000000004</v>
      </c>
    </row>
    <row r="316" spans="1:21" x14ac:dyDescent="0.25">
      <c r="A316" t="s">
        <v>18</v>
      </c>
      <c r="C316" t="s">
        <v>626</v>
      </c>
      <c r="D316" t="s">
        <v>627</v>
      </c>
      <c r="E316" t="s">
        <v>141</v>
      </c>
      <c r="G316" t="s">
        <v>429</v>
      </c>
      <c r="H316" t="s">
        <v>28</v>
      </c>
      <c r="I316" t="s">
        <v>29</v>
      </c>
      <c r="J316" t="s">
        <v>25</v>
      </c>
      <c r="K316" t="s">
        <v>30</v>
      </c>
      <c r="M316" s="20">
        <v>6.06</v>
      </c>
      <c r="N316" s="20">
        <v>6.06</v>
      </c>
      <c r="O316" s="20">
        <v>6.06</v>
      </c>
      <c r="P316" s="20">
        <v>6.06</v>
      </c>
      <c r="S316" t="s">
        <v>905</v>
      </c>
      <c r="T316" s="23">
        <v>4</v>
      </c>
      <c r="U316" s="27">
        <f t="shared" si="4"/>
        <v>24.24</v>
      </c>
    </row>
    <row r="317" spans="1:21" x14ac:dyDescent="0.25">
      <c r="A317" t="s">
        <v>18</v>
      </c>
      <c r="C317" t="s">
        <v>628</v>
      </c>
      <c r="D317" t="s">
        <v>629</v>
      </c>
      <c r="E317" t="s">
        <v>630</v>
      </c>
      <c r="G317" t="s">
        <v>631</v>
      </c>
      <c r="H317" t="s">
        <v>28</v>
      </c>
      <c r="I317" t="s">
        <v>29</v>
      </c>
      <c r="J317" t="s">
        <v>25</v>
      </c>
      <c r="K317" t="s">
        <v>36</v>
      </c>
      <c r="Q317" s="20">
        <v>8.1000000000000003E-2</v>
      </c>
      <c r="U317" s="27">
        <f t="shared" si="4"/>
        <v>8.1000000000000003E-2</v>
      </c>
    </row>
    <row r="318" spans="1:21" x14ac:dyDescent="0.25">
      <c r="A318" t="s">
        <v>18</v>
      </c>
      <c r="C318" t="s">
        <v>628</v>
      </c>
      <c r="D318" t="s">
        <v>629</v>
      </c>
      <c r="E318" t="s">
        <v>630</v>
      </c>
      <c r="G318" t="s">
        <v>632</v>
      </c>
      <c r="H318" t="s">
        <v>28</v>
      </c>
      <c r="I318" t="s">
        <v>29</v>
      </c>
      <c r="J318" t="s">
        <v>25</v>
      </c>
      <c r="K318" t="s">
        <v>26</v>
      </c>
      <c r="M318" s="20">
        <v>0.94</v>
      </c>
      <c r="N318" s="20">
        <v>1.45</v>
      </c>
      <c r="O318" s="20">
        <v>1.48</v>
      </c>
      <c r="U318" s="27">
        <f t="shared" si="4"/>
        <v>3.8699999999999997</v>
      </c>
    </row>
    <row r="319" spans="1:21" x14ac:dyDescent="0.25">
      <c r="A319" t="s">
        <v>18</v>
      </c>
      <c r="C319" t="s">
        <v>633</v>
      </c>
      <c r="D319" t="s">
        <v>634</v>
      </c>
      <c r="E319" t="s">
        <v>72</v>
      </c>
      <c r="G319" t="s">
        <v>271</v>
      </c>
      <c r="H319" t="s">
        <v>28</v>
      </c>
      <c r="I319" t="s">
        <v>29</v>
      </c>
      <c r="J319" t="s">
        <v>25</v>
      </c>
      <c r="K319" t="s">
        <v>30</v>
      </c>
      <c r="L319" s="20">
        <v>3.23</v>
      </c>
      <c r="M319" s="20">
        <v>16.13</v>
      </c>
      <c r="U319" s="27">
        <f t="shared" si="4"/>
        <v>19.36</v>
      </c>
    </row>
    <row r="320" spans="1:21" x14ac:dyDescent="0.25">
      <c r="A320" t="s">
        <v>18</v>
      </c>
      <c r="C320" t="s">
        <v>635</v>
      </c>
      <c r="D320" t="s">
        <v>636</v>
      </c>
      <c r="E320" t="s">
        <v>63</v>
      </c>
      <c r="G320" t="s">
        <v>637</v>
      </c>
      <c r="H320" t="s">
        <v>28</v>
      </c>
      <c r="I320" t="s">
        <v>29</v>
      </c>
      <c r="J320" t="s">
        <v>25</v>
      </c>
      <c r="K320" t="s">
        <v>30</v>
      </c>
      <c r="M320" s="20">
        <v>1.905</v>
      </c>
      <c r="N320" s="20">
        <v>1.8</v>
      </c>
      <c r="U320" s="27">
        <f t="shared" si="4"/>
        <v>3.7050000000000001</v>
      </c>
    </row>
    <row r="321" spans="1:21" x14ac:dyDescent="0.25">
      <c r="A321" t="s">
        <v>18</v>
      </c>
      <c r="B321" t="s">
        <v>638</v>
      </c>
      <c r="C321" t="s">
        <v>639</v>
      </c>
      <c r="D321" t="s">
        <v>640</v>
      </c>
      <c r="E321" t="s">
        <v>96</v>
      </c>
      <c r="F321" t="s">
        <v>641</v>
      </c>
      <c r="G321" t="s">
        <v>642</v>
      </c>
      <c r="H321" t="s">
        <v>28</v>
      </c>
      <c r="I321" t="s">
        <v>29</v>
      </c>
      <c r="J321" t="s">
        <v>25</v>
      </c>
      <c r="K321" t="s">
        <v>40</v>
      </c>
      <c r="M321" s="20">
        <v>3.82</v>
      </c>
      <c r="N321" s="20">
        <v>3.82</v>
      </c>
      <c r="S321" t="s">
        <v>639</v>
      </c>
      <c r="T321" s="23">
        <v>2</v>
      </c>
      <c r="U321" s="27">
        <f t="shared" si="4"/>
        <v>7.64</v>
      </c>
    </row>
    <row r="322" spans="1:21" x14ac:dyDescent="0.25">
      <c r="A322" t="s">
        <v>18</v>
      </c>
      <c r="C322" t="s">
        <v>643</v>
      </c>
      <c r="D322" t="s">
        <v>644</v>
      </c>
      <c r="E322" t="s">
        <v>21</v>
      </c>
      <c r="G322" t="s">
        <v>22</v>
      </c>
      <c r="H322" t="s">
        <v>23</v>
      </c>
      <c r="I322" t="s">
        <v>24</v>
      </c>
      <c r="J322" t="s">
        <v>25</v>
      </c>
      <c r="K322" t="s">
        <v>26</v>
      </c>
      <c r="L322" s="20">
        <v>0.4</v>
      </c>
      <c r="M322" s="20">
        <v>1.56</v>
      </c>
      <c r="U322" s="27">
        <f t="shared" si="4"/>
        <v>1.96</v>
      </c>
    </row>
    <row r="323" spans="1:21" x14ac:dyDescent="0.25">
      <c r="A323" t="s">
        <v>18</v>
      </c>
      <c r="C323" t="s">
        <v>645</v>
      </c>
      <c r="D323" t="s">
        <v>646</v>
      </c>
      <c r="E323" t="s">
        <v>34</v>
      </c>
      <c r="G323" t="s">
        <v>104</v>
      </c>
      <c r="H323" t="s">
        <v>28</v>
      </c>
      <c r="I323" t="s">
        <v>29</v>
      </c>
      <c r="J323" t="s">
        <v>25</v>
      </c>
      <c r="K323" t="s">
        <v>26</v>
      </c>
      <c r="L323" s="20">
        <v>0.3</v>
      </c>
      <c r="M323" s="20">
        <v>2</v>
      </c>
      <c r="U323" s="27">
        <f t="shared" ref="U323:U377" si="5">SUM(L323:Q323)</f>
        <v>2.2999999999999998</v>
      </c>
    </row>
    <row r="324" spans="1:21" x14ac:dyDescent="0.25">
      <c r="A324" t="s">
        <v>18</v>
      </c>
      <c r="C324" t="s">
        <v>647</v>
      </c>
      <c r="D324" t="s">
        <v>648</v>
      </c>
      <c r="E324" t="s">
        <v>34</v>
      </c>
      <c r="G324" t="s">
        <v>104</v>
      </c>
      <c r="H324" t="s">
        <v>28</v>
      </c>
      <c r="I324" t="s">
        <v>29</v>
      </c>
      <c r="J324" t="s">
        <v>25</v>
      </c>
      <c r="K324" t="s">
        <v>26</v>
      </c>
      <c r="L324" s="20">
        <v>0.44700000000000001</v>
      </c>
      <c r="M324" s="20">
        <v>0.28899999999999998</v>
      </c>
      <c r="N324" s="20">
        <v>0.28899999999999998</v>
      </c>
      <c r="U324" s="27">
        <f t="shared" si="5"/>
        <v>1.0249999999999999</v>
      </c>
    </row>
    <row r="325" spans="1:21" x14ac:dyDescent="0.25">
      <c r="A325" t="s">
        <v>18</v>
      </c>
      <c r="B325" t="s">
        <v>649</v>
      </c>
      <c r="C325" t="s">
        <v>650</v>
      </c>
      <c r="D325" t="s">
        <v>651</v>
      </c>
      <c r="E325" t="s">
        <v>96</v>
      </c>
      <c r="G325" t="s">
        <v>97</v>
      </c>
      <c r="H325" t="s">
        <v>28</v>
      </c>
      <c r="I325" t="s">
        <v>29</v>
      </c>
      <c r="J325" t="s">
        <v>25</v>
      </c>
      <c r="K325" t="s">
        <v>36</v>
      </c>
      <c r="Q325" s="20">
        <v>6.3E-2</v>
      </c>
      <c r="S325" t="s">
        <v>906</v>
      </c>
      <c r="T325" s="23">
        <v>3</v>
      </c>
      <c r="U325" s="27">
        <f t="shared" si="5"/>
        <v>6.3E-2</v>
      </c>
    </row>
    <row r="326" spans="1:21" x14ac:dyDescent="0.25">
      <c r="A326" t="s">
        <v>18</v>
      </c>
      <c r="B326" t="s">
        <v>649</v>
      </c>
      <c r="C326" t="s">
        <v>650</v>
      </c>
      <c r="D326" t="s">
        <v>651</v>
      </c>
      <c r="E326" t="s">
        <v>96</v>
      </c>
      <c r="F326" t="s">
        <v>98</v>
      </c>
      <c r="G326" t="s">
        <v>99</v>
      </c>
      <c r="H326" t="s">
        <v>28</v>
      </c>
      <c r="I326" t="s">
        <v>29</v>
      </c>
      <c r="J326" t="s">
        <v>25</v>
      </c>
      <c r="K326" t="s">
        <v>26</v>
      </c>
      <c r="M326" s="20">
        <v>0.81200000000000006</v>
      </c>
      <c r="N326" s="20">
        <v>0.81200000000000006</v>
      </c>
      <c r="O326" s="20">
        <v>0.81200000000000006</v>
      </c>
      <c r="S326" t="s">
        <v>906</v>
      </c>
      <c r="T326" s="23">
        <v>3</v>
      </c>
      <c r="U326" s="27">
        <f t="shared" si="5"/>
        <v>2.4359999999999999</v>
      </c>
    </row>
    <row r="327" spans="1:21" x14ac:dyDescent="0.25">
      <c r="A327" t="s">
        <v>18</v>
      </c>
      <c r="B327" t="s">
        <v>649</v>
      </c>
      <c r="C327" t="s">
        <v>650</v>
      </c>
      <c r="D327" t="s">
        <v>651</v>
      </c>
      <c r="E327" t="s">
        <v>96</v>
      </c>
      <c r="F327" t="s">
        <v>100</v>
      </c>
      <c r="G327" t="s">
        <v>101</v>
      </c>
      <c r="H327" t="s">
        <v>28</v>
      </c>
      <c r="I327" t="s">
        <v>29</v>
      </c>
      <c r="J327" t="s">
        <v>25</v>
      </c>
      <c r="K327" t="s">
        <v>30</v>
      </c>
      <c r="M327" s="20">
        <v>6.75</v>
      </c>
      <c r="N327" s="20">
        <v>6.75</v>
      </c>
      <c r="O327" s="20">
        <v>6.75</v>
      </c>
      <c r="S327" t="s">
        <v>906</v>
      </c>
      <c r="T327" s="23">
        <v>3</v>
      </c>
      <c r="U327" s="27">
        <f t="shared" si="5"/>
        <v>20.25</v>
      </c>
    </row>
    <row r="328" spans="1:21" x14ac:dyDescent="0.25">
      <c r="A328" t="s">
        <v>18</v>
      </c>
      <c r="C328" t="s">
        <v>652</v>
      </c>
      <c r="D328" t="s">
        <v>653</v>
      </c>
      <c r="E328" t="s">
        <v>216</v>
      </c>
      <c r="G328" t="s">
        <v>545</v>
      </c>
      <c r="H328" t="s">
        <v>28</v>
      </c>
      <c r="I328" t="s">
        <v>29</v>
      </c>
      <c r="J328" t="s">
        <v>25</v>
      </c>
      <c r="K328" t="s">
        <v>26</v>
      </c>
      <c r="M328" s="20">
        <v>66.667000000000002</v>
      </c>
      <c r="N328" s="20">
        <v>66.667000000000002</v>
      </c>
      <c r="O328" s="20">
        <v>66.665999999999997</v>
      </c>
      <c r="S328" t="s">
        <v>877</v>
      </c>
      <c r="T328" s="23">
        <v>3</v>
      </c>
      <c r="U328" s="27">
        <f t="shared" si="5"/>
        <v>200</v>
      </c>
    </row>
    <row r="329" spans="1:21" x14ac:dyDescent="0.25">
      <c r="A329" t="s">
        <v>31</v>
      </c>
      <c r="C329" t="s">
        <v>654</v>
      </c>
      <c r="D329" t="s">
        <v>655</v>
      </c>
      <c r="E329" t="s">
        <v>117</v>
      </c>
      <c r="G329" t="s">
        <v>179</v>
      </c>
      <c r="H329" t="s">
        <v>28</v>
      </c>
      <c r="I329" t="s">
        <v>29</v>
      </c>
      <c r="J329" t="s">
        <v>25</v>
      </c>
      <c r="K329" t="s">
        <v>30</v>
      </c>
      <c r="M329" s="20">
        <v>0.42699999999999999</v>
      </c>
      <c r="U329" s="27">
        <f t="shared" si="5"/>
        <v>0.42699999999999999</v>
      </c>
    </row>
    <row r="330" spans="1:21" x14ac:dyDescent="0.25">
      <c r="A330" t="s">
        <v>18</v>
      </c>
      <c r="C330" t="s">
        <v>656</v>
      </c>
      <c r="D330" t="s">
        <v>657</v>
      </c>
      <c r="E330" t="s">
        <v>209</v>
      </c>
      <c r="G330" t="s">
        <v>658</v>
      </c>
      <c r="H330" t="s">
        <v>28</v>
      </c>
      <c r="I330" t="s">
        <v>29</v>
      </c>
      <c r="J330" t="s">
        <v>25</v>
      </c>
      <c r="K330" t="s">
        <v>36</v>
      </c>
      <c r="U330" s="27">
        <f t="shared" si="5"/>
        <v>0</v>
      </c>
    </row>
    <row r="331" spans="1:21" x14ac:dyDescent="0.25">
      <c r="A331" t="s">
        <v>18</v>
      </c>
      <c r="C331" t="s">
        <v>656</v>
      </c>
      <c r="D331" t="s">
        <v>657</v>
      </c>
      <c r="E331" t="s">
        <v>209</v>
      </c>
      <c r="G331" t="s">
        <v>659</v>
      </c>
      <c r="H331" t="s">
        <v>28</v>
      </c>
      <c r="I331" t="s">
        <v>29</v>
      </c>
      <c r="J331" t="s">
        <v>25</v>
      </c>
      <c r="K331" t="s">
        <v>26</v>
      </c>
      <c r="M331" s="20">
        <v>2.0049999999999999</v>
      </c>
      <c r="U331" s="27">
        <f t="shared" si="5"/>
        <v>2.0049999999999999</v>
      </c>
    </row>
    <row r="332" spans="1:21" x14ac:dyDescent="0.25">
      <c r="A332" t="s">
        <v>18</v>
      </c>
      <c r="C332" t="s">
        <v>656</v>
      </c>
      <c r="D332" t="s">
        <v>657</v>
      </c>
      <c r="E332" t="s">
        <v>209</v>
      </c>
      <c r="G332" t="s">
        <v>659</v>
      </c>
      <c r="H332" t="s">
        <v>28</v>
      </c>
      <c r="I332" t="s">
        <v>29</v>
      </c>
      <c r="J332" t="s">
        <v>25</v>
      </c>
      <c r="K332" t="s">
        <v>26</v>
      </c>
      <c r="M332" s="20">
        <v>1.1000000000000001</v>
      </c>
      <c r="U332" s="27">
        <f t="shared" si="5"/>
        <v>1.1000000000000001</v>
      </c>
    </row>
    <row r="333" spans="1:21" x14ac:dyDescent="0.25">
      <c r="A333" t="s">
        <v>18</v>
      </c>
      <c r="C333" t="s">
        <v>656</v>
      </c>
      <c r="D333" t="s">
        <v>657</v>
      </c>
      <c r="E333" t="s">
        <v>209</v>
      </c>
      <c r="G333" t="s">
        <v>224</v>
      </c>
      <c r="H333" t="s">
        <v>660</v>
      </c>
      <c r="I333" t="s">
        <v>24</v>
      </c>
      <c r="J333" t="s">
        <v>25</v>
      </c>
      <c r="K333" t="s">
        <v>26</v>
      </c>
      <c r="L333" s="20">
        <v>-0.4</v>
      </c>
      <c r="U333" s="27">
        <f t="shared" si="5"/>
        <v>-0.4</v>
      </c>
    </row>
    <row r="334" spans="1:21" x14ac:dyDescent="0.25">
      <c r="A334" t="s">
        <v>18</v>
      </c>
      <c r="C334" t="s">
        <v>656</v>
      </c>
      <c r="D334" t="s">
        <v>657</v>
      </c>
      <c r="E334" t="s">
        <v>209</v>
      </c>
      <c r="G334" t="s">
        <v>242</v>
      </c>
      <c r="H334" t="s">
        <v>28</v>
      </c>
      <c r="I334" t="s">
        <v>29</v>
      </c>
      <c r="J334" t="s">
        <v>25</v>
      </c>
      <c r="K334" t="s">
        <v>40</v>
      </c>
      <c r="L334" s="20">
        <v>-0.7</v>
      </c>
      <c r="U334" s="27">
        <f t="shared" si="5"/>
        <v>-0.7</v>
      </c>
    </row>
    <row r="335" spans="1:21" x14ac:dyDescent="0.25">
      <c r="A335" t="s">
        <v>18</v>
      </c>
      <c r="C335" t="s">
        <v>661</v>
      </c>
      <c r="D335" t="s">
        <v>662</v>
      </c>
      <c r="E335" t="s">
        <v>21</v>
      </c>
      <c r="G335" t="s">
        <v>663</v>
      </c>
      <c r="H335" t="s">
        <v>28</v>
      </c>
      <c r="I335" t="s">
        <v>29</v>
      </c>
      <c r="J335" t="s">
        <v>25</v>
      </c>
      <c r="K335" t="s">
        <v>26</v>
      </c>
      <c r="M335" s="20">
        <v>2</v>
      </c>
      <c r="N335" s="20">
        <v>2</v>
      </c>
      <c r="O335" s="20">
        <v>2</v>
      </c>
      <c r="P335" s="20">
        <v>2</v>
      </c>
      <c r="S335" t="s">
        <v>907</v>
      </c>
      <c r="T335" s="23">
        <v>4</v>
      </c>
      <c r="U335" s="27">
        <f t="shared" si="5"/>
        <v>8</v>
      </c>
    </row>
    <row r="336" spans="1:21" x14ac:dyDescent="0.25">
      <c r="A336" t="s">
        <v>18</v>
      </c>
      <c r="C336" t="s">
        <v>661</v>
      </c>
      <c r="D336" t="s">
        <v>662</v>
      </c>
      <c r="E336" t="s">
        <v>21</v>
      </c>
      <c r="G336" t="s">
        <v>379</v>
      </c>
      <c r="H336" t="s">
        <v>380</v>
      </c>
      <c r="I336" t="s">
        <v>24</v>
      </c>
      <c r="J336" t="s">
        <v>25</v>
      </c>
      <c r="K336" t="s">
        <v>26</v>
      </c>
      <c r="M336" s="20">
        <v>38.822000000000003</v>
      </c>
      <c r="N336" s="20">
        <v>30.821999999999999</v>
      </c>
      <c r="O336" s="20">
        <v>22.122</v>
      </c>
      <c r="P336" s="20">
        <v>31.821999999999999</v>
      </c>
      <c r="S336" t="s">
        <v>907</v>
      </c>
      <c r="T336" s="23">
        <v>4</v>
      </c>
      <c r="U336" s="27">
        <f t="shared" si="5"/>
        <v>123.58800000000001</v>
      </c>
    </row>
    <row r="337" spans="1:21" x14ac:dyDescent="0.25">
      <c r="A337" t="s">
        <v>18</v>
      </c>
      <c r="C337" t="s">
        <v>661</v>
      </c>
      <c r="D337" t="s">
        <v>662</v>
      </c>
      <c r="E337" t="s">
        <v>21</v>
      </c>
      <c r="G337" t="s">
        <v>245</v>
      </c>
      <c r="H337" t="s">
        <v>246</v>
      </c>
      <c r="I337" t="s">
        <v>24</v>
      </c>
      <c r="J337" t="s">
        <v>25</v>
      </c>
      <c r="K337" t="s">
        <v>26</v>
      </c>
      <c r="M337" s="20">
        <v>18</v>
      </c>
      <c r="N337" s="20">
        <v>16</v>
      </c>
      <c r="O337" s="20">
        <v>15</v>
      </c>
      <c r="P337" s="20">
        <v>15</v>
      </c>
      <c r="S337" t="s">
        <v>907</v>
      </c>
      <c r="T337" s="23">
        <v>4</v>
      </c>
      <c r="U337" s="27">
        <f t="shared" si="5"/>
        <v>64</v>
      </c>
    </row>
    <row r="338" spans="1:21" x14ac:dyDescent="0.25">
      <c r="A338" t="s">
        <v>18</v>
      </c>
      <c r="C338" t="s">
        <v>661</v>
      </c>
      <c r="D338" t="s">
        <v>662</v>
      </c>
      <c r="E338" t="s">
        <v>21</v>
      </c>
      <c r="G338" t="s">
        <v>379</v>
      </c>
      <c r="H338" t="s">
        <v>664</v>
      </c>
      <c r="I338" t="s">
        <v>24</v>
      </c>
      <c r="J338" t="s">
        <v>25</v>
      </c>
      <c r="K338" t="s">
        <v>30</v>
      </c>
      <c r="M338" s="20">
        <v>1.1779999999999999</v>
      </c>
      <c r="N338" s="20">
        <v>1.1779999999999999</v>
      </c>
      <c r="O338" s="20">
        <v>0.878</v>
      </c>
      <c r="P338" s="20">
        <v>1.1779999999999999</v>
      </c>
      <c r="S338" t="s">
        <v>907</v>
      </c>
      <c r="T338" s="23">
        <v>4</v>
      </c>
      <c r="U338" s="27">
        <f t="shared" si="5"/>
        <v>4.4119999999999999</v>
      </c>
    </row>
    <row r="339" spans="1:21" x14ac:dyDescent="0.25">
      <c r="A339" t="s">
        <v>18</v>
      </c>
      <c r="C339" t="s">
        <v>665</v>
      </c>
      <c r="D339" t="s">
        <v>666</v>
      </c>
      <c r="E339" t="s">
        <v>47</v>
      </c>
      <c r="G339" t="s">
        <v>48</v>
      </c>
      <c r="H339" t="s">
        <v>28</v>
      </c>
      <c r="I339" t="s">
        <v>29</v>
      </c>
      <c r="J339" t="s">
        <v>25</v>
      </c>
      <c r="K339" t="s">
        <v>36</v>
      </c>
      <c r="Q339" s="20">
        <v>0.24399999999999999</v>
      </c>
      <c r="U339" s="27">
        <f t="shared" si="5"/>
        <v>0.24399999999999999</v>
      </c>
    </row>
    <row r="340" spans="1:21" x14ac:dyDescent="0.25">
      <c r="A340" t="s">
        <v>18</v>
      </c>
      <c r="C340" t="s">
        <v>665</v>
      </c>
      <c r="D340" t="s">
        <v>666</v>
      </c>
      <c r="E340" t="s">
        <v>47</v>
      </c>
      <c r="G340" t="s">
        <v>49</v>
      </c>
      <c r="H340" t="s">
        <v>51</v>
      </c>
      <c r="I340" t="s">
        <v>24</v>
      </c>
      <c r="J340" t="s">
        <v>25</v>
      </c>
      <c r="K340" t="s">
        <v>26</v>
      </c>
      <c r="M340" s="20">
        <v>6.4240000000000004</v>
      </c>
      <c r="N340" s="20">
        <v>5.484</v>
      </c>
      <c r="U340" s="27">
        <f t="shared" si="5"/>
        <v>11.908000000000001</v>
      </c>
    </row>
    <row r="341" spans="1:21" x14ac:dyDescent="0.25">
      <c r="A341" t="s">
        <v>31</v>
      </c>
      <c r="C341" t="s">
        <v>667</v>
      </c>
      <c r="D341" t="s">
        <v>668</v>
      </c>
      <c r="E341" t="s">
        <v>34</v>
      </c>
      <c r="G341" t="s">
        <v>37</v>
      </c>
      <c r="H341" t="s">
        <v>38</v>
      </c>
      <c r="I341" t="s">
        <v>24</v>
      </c>
      <c r="J341" t="s">
        <v>25</v>
      </c>
      <c r="K341" t="s">
        <v>26</v>
      </c>
      <c r="M341" s="20">
        <v>0.3</v>
      </c>
      <c r="N341" s="20">
        <v>0.3</v>
      </c>
      <c r="O341" s="20">
        <v>0.3</v>
      </c>
      <c r="P341" s="20">
        <v>0.3</v>
      </c>
      <c r="S341" t="s">
        <v>908</v>
      </c>
      <c r="T341" s="23">
        <v>4</v>
      </c>
      <c r="U341" s="27">
        <f t="shared" si="5"/>
        <v>1.2</v>
      </c>
    </row>
    <row r="342" spans="1:21" x14ac:dyDescent="0.25">
      <c r="A342" t="s">
        <v>31</v>
      </c>
      <c r="C342" t="s">
        <v>667</v>
      </c>
      <c r="D342" t="s">
        <v>668</v>
      </c>
      <c r="E342" t="s">
        <v>34</v>
      </c>
      <c r="G342" t="s">
        <v>669</v>
      </c>
      <c r="H342" t="s">
        <v>28</v>
      </c>
      <c r="I342" t="s">
        <v>29</v>
      </c>
      <c r="J342" t="s">
        <v>25</v>
      </c>
      <c r="K342" t="s">
        <v>30</v>
      </c>
      <c r="M342" s="20">
        <v>3.7</v>
      </c>
      <c r="N342" s="20">
        <v>5.7</v>
      </c>
      <c r="O342" s="20">
        <v>7.7</v>
      </c>
      <c r="P342" s="20">
        <v>9.6999999999999993</v>
      </c>
      <c r="S342" t="s">
        <v>908</v>
      </c>
      <c r="T342" s="23">
        <v>4</v>
      </c>
      <c r="U342" s="27">
        <f t="shared" si="5"/>
        <v>26.8</v>
      </c>
    </row>
    <row r="343" spans="1:21" x14ac:dyDescent="0.25">
      <c r="A343" t="s">
        <v>18</v>
      </c>
      <c r="C343" t="s">
        <v>670</v>
      </c>
      <c r="D343" t="s">
        <v>671</v>
      </c>
      <c r="E343" t="s">
        <v>34</v>
      </c>
      <c r="G343" t="s">
        <v>60</v>
      </c>
      <c r="H343" t="s">
        <v>28</v>
      </c>
      <c r="I343" t="s">
        <v>28</v>
      </c>
      <c r="J343" t="s">
        <v>28</v>
      </c>
      <c r="K343" t="s">
        <v>28</v>
      </c>
      <c r="M343" s="20">
        <v>10</v>
      </c>
      <c r="U343" s="27">
        <f t="shared" si="5"/>
        <v>10</v>
      </c>
    </row>
    <row r="344" spans="1:21" x14ac:dyDescent="0.25">
      <c r="A344" t="s">
        <v>31</v>
      </c>
      <c r="C344" t="s">
        <v>672</v>
      </c>
      <c r="D344" t="s">
        <v>673</v>
      </c>
      <c r="E344" t="s">
        <v>164</v>
      </c>
      <c r="G344" t="s">
        <v>674</v>
      </c>
      <c r="H344" t="s">
        <v>675</v>
      </c>
      <c r="I344" t="s">
        <v>24</v>
      </c>
      <c r="J344" t="s">
        <v>25</v>
      </c>
      <c r="K344" t="s">
        <v>109</v>
      </c>
      <c r="Q344" s="20">
        <v>81</v>
      </c>
      <c r="U344" s="27">
        <f t="shared" si="5"/>
        <v>81</v>
      </c>
    </row>
    <row r="345" spans="1:21" x14ac:dyDescent="0.25">
      <c r="A345" t="s">
        <v>31</v>
      </c>
      <c r="C345" t="s">
        <v>672</v>
      </c>
      <c r="D345" t="s">
        <v>673</v>
      </c>
      <c r="E345" t="s">
        <v>164</v>
      </c>
      <c r="G345" t="s">
        <v>674</v>
      </c>
      <c r="H345" t="s">
        <v>676</v>
      </c>
      <c r="I345" t="s">
        <v>24</v>
      </c>
      <c r="J345" t="s">
        <v>25</v>
      </c>
      <c r="K345" t="s">
        <v>109</v>
      </c>
      <c r="Q345" s="20">
        <v>19</v>
      </c>
      <c r="U345" s="27">
        <f t="shared" si="5"/>
        <v>19</v>
      </c>
    </row>
    <row r="346" spans="1:21" x14ac:dyDescent="0.25">
      <c r="A346" t="s">
        <v>31</v>
      </c>
      <c r="C346" t="s">
        <v>672</v>
      </c>
      <c r="D346" t="s">
        <v>673</v>
      </c>
      <c r="E346" t="s">
        <v>164</v>
      </c>
      <c r="G346" t="s">
        <v>674</v>
      </c>
      <c r="H346" t="s">
        <v>677</v>
      </c>
      <c r="I346" t="s">
        <v>24</v>
      </c>
      <c r="J346" t="s">
        <v>25</v>
      </c>
      <c r="K346" t="s">
        <v>30</v>
      </c>
      <c r="M346" s="20">
        <v>500</v>
      </c>
      <c r="U346" s="27">
        <f t="shared" si="5"/>
        <v>500</v>
      </c>
    </row>
    <row r="347" spans="1:21" x14ac:dyDescent="0.25">
      <c r="A347" t="s">
        <v>18</v>
      </c>
      <c r="C347" t="s">
        <v>678</v>
      </c>
      <c r="D347" t="s">
        <v>679</v>
      </c>
      <c r="E347" t="s">
        <v>72</v>
      </c>
      <c r="G347" t="s">
        <v>74</v>
      </c>
      <c r="H347" t="s">
        <v>680</v>
      </c>
      <c r="I347" t="s">
        <v>24</v>
      </c>
      <c r="J347" t="s">
        <v>25</v>
      </c>
      <c r="K347" t="s">
        <v>40</v>
      </c>
      <c r="M347" s="20">
        <v>160</v>
      </c>
      <c r="N347" s="20">
        <v>160</v>
      </c>
      <c r="U347" s="27">
        <f t="shared" si="5"/>
        <v>320</v>
      </c>
    </row>
    <row r="348" spans="1:21" x14ac:dyDescent="0.25">
      <c r="A348" t="s">
        <v>31</v>
      </c>
      <c r="C348" t="s">
        <v>681</v>
      </c>
      <c r="D348" t="s">
        <v>682</v>
      </c>
      <c r="E348" t="s">
        <v>209</v>
      </c>
      <c r="G348" t="s">
        <v>658</v>
      </c>
      <c r="H348" t="s">
        <v>28</v>
      </c>
      <c r="I348" t="s">
        <v>29</v>
      </c>
      <c r="J348" t="s">
        <v>25</v>
      </c>
      <c r="K348" t="s">
        <v>36</v>
      </c>
      <c r="Q348" s="20">
        <v>1.4</v>
      </c>
      <c r="S348" t="s">
        <v>681</v>
      </c>
      <c r="T348" s="23">
        <v>4</v>
      </c>
      <c r="U348" s="27">
        <f t="shared" si="5"/>
        <v>1.4</v>
      </c>
    </row>
    <row r="349" spans="1:21" x14ac:dyDescent="0.25">
      <c r="A349" t="s">
        <v>31</v>
      </c>
      <c r="C349" t="s">
        <v>681</v>
      </c>
      <c r="D349" t="s">
        <v>682</v>
      </c>
      <c r="E349" t="s">
        <v>209</v>
      </c>
      <c r="G349" t="s">
        <v>659</v>
      </c>
      <c r="H349" t="s">
        <v>28</v>
      </c>
      <c r="I349" t="s">
        <v>29</v>
      </c>
      <c r="J349" t="s">
        <v>25</v>
      </c>
      <c r="K349" t="s">
        <v>26</v>
      </c>
      <c r="M349" s="20">
        <v>5.16</v>
      </c>
      <c r="S349" t="s">
        <v>681</v>
      </c>
      <c r="T349" s="23">
        <v>4</v>
      </c>
      <c r="U349" s="27">
        <f t="shared" si="5"/>
        <v>5.16</v>
      </c>
    </row>
    <row r="350" spans="1:21" x14ac:dyDescent="0.25">
      <c r="A350" t="s">
        <v>31</v>
      </c>
      <c r="C350" t="s">
        <v>681</v>
      </c>
      <c r="D350" t="s">
        <v>682</v>
      </c>
      <c r="E350" t="s">
        <v>209</v>
      </c>
      <c r="G350" t="s">
        <v>60</v>
      </c>
      <c r="H350" t="s">
        <v>28</v>
      </c>
      <c r="I350" t="s">
        <v>28</v>
      </c>
      <c r="J350" t="s">
        <v>28</v>
      </c>
      <c r="K350" t="s">
        <v>28</v>
      </c>
      <c r="N350" s="20">
        <v>12.15</v>
      </c>
      <c r="O350" s="20">
        <v>10.79</v>
      </c>
      <c r="P350" s="20">
        <v>13.13</v>
      </c>
      <c r="S350" t="s">
        <v>681</v>
      </c>
      <c r="T350" s="23">
        <v>4</v>
      </c>
      <c r="U350" s="27">
        <f t="shared" si="5"/>
        <v>36.07</v>
      </c>
    </row>
    <row r="351" spans="1:21" x14ac:dyDescent="0.25">
      <c r="A351" t="s">
        <v>31</v>
      </c>
      <c r="C351" t="s">
        <v>681</v>
      </c>
      <c r="D351" t="s">
        <v>682</v>
      </c>
      <c r="E351" t="s">
        <v>209</v>
      </c>
      <c r="G351" t="s">
        <v>683</v>
      </c>
      <c r="H351" t="s">
        <v>684</v>
      </c>
      <c r="I351" t="s">
        <v>24</v>
      </c>
      <c r="J351" t="s">
        <v>25</v>
      </c>
      <c r="K351" t="s">
        <v>30</v>
      </c>
      <c r="M351" s="20">
        <v>8.7799999999999994</v>
      </c>
      <c r="S351" t="s">
        <v>681</v>
      </c>
      <c r="T351" s="23">
        <v>4</v>
      </c>
      <c r="U351" s="27">
        <f t="shared" si="5"/>
        <v>8.7799999999999994</v>
      </c>
    </row>
    <row r="352" spans="1:21" x14ac:dyDescent="0.25">
      <c r="A352" t="s">
        <v>18</v>
      </c>
      <c r="C352" t="s">
        <v>685</v>
      </c>
      <c r="D352" t="s">
        <v>686</v>
      </c>
      <c r="E352" t="s">
        <v>348</v>
      </c>
      <c r="G352" t="s">
        <v>60</v>
      </c>
      <c r="H352" t="s">
        <v>28</v>
      </c>
      <c r="I352" t="s">
        <v>28</v>
      </c>
      <c r="J352" t="s">
        <v>28</v>
      </c>
      <c r="K352" t="s">
        <v>28</v>
      </c>
      <c r="M352" s="20">
        <v>10</v>
      </c>
      <c r="N352" s="20">
        <v>10</v>
      </c>
      <c r="O352" s="20">
        <v>10</v>
      </c>
      <c r="P352" s="20">
        <v>10</v>
      </c>
      <c r="S352" t="s">
        <v>909</v>
      </c>
      <c r="T352" s="23">
        <v>4</v>
      </c>
      <c r="U352" s="27">
        <f t="shared" si="5"/>
        <v>40</v>
      </c>
    </row>
    <row r="353" spans="1:21" x14ac:dyDescent="0.25">
      <c r="A353" t="s">
        <v>31</v>
      </c>
      <c r="C353" t="s">
        <v>687</v>
      </c>
      <c r="D353" t="s">
        <v>688</v>
      </c>
      <c r="E353" t="s">
        <v>153</v>
      </c>
      <c r="G353" t="s">
        <v>449</v>
      </c>
      <c r="H353" t="s">
        <v>28</v>
      </c>
      <c r="I353" t="s">
        <v>29</v>
      </c>
      <c r="J353" t="s">
        <v>25</v>
      </c>
      <c r="K353" t="s">
        <v>36</v>
      </c>
      <c r="Q353" s="20">
        <v>3.6</v>
      </c>
      <c r="S353" t="s">
        <v>909</v>
      </c>
      <c r="T353" s="23">
        <v>4</v>
      </c>
      <c r="U353" s="27">
        <f t="shared" si="5"/>
        <v>3.6</v>
      </c>
    </row>
    <row r="354" spans="1:21" x14ac:dyDescent="0.25">
      <c r="A354" t="s">
        <v>31</v>
      </c>
      <c r="C354" t="s">
        <v>687</v>
      </c>
      <c r="D354" t="s">
        <v>688</v>
      </c>
      <c r="E354" t="s">
        <v>153</v>
      </c>
      <c r="G354" t="s">
        <v>689</v>
      </c>
      <c r="H354" t="s">
        <v>28</v>
      </c>
      <c r="I354" t="s">
        <v>29</v>
      </c>
      <c r="J354" t="s">
        <v>25</v>
      </c>
      <c r="K354" t="s">
        <v>26</v>
      </c>
      <c r="M354" s="20">
        <v>1.1000000000000001</v>
      </c>
      <c r="N354" s="20">
        <v>1.5</v>
      </c>
      <c r="O354" s="20">
        <v>1.5</v>
      </c>
      <c r="P354" s="20">
        <v>1.5</v>
      </c>
      <c r="S354" t="s">
        <v>909</v>
      </c>
      <c r="T354" s="23">
        <v>4</v>
      </c>
      <c r="U354" s="27">
        <f t="shared" si="5"/>
        <v>5.6</v>
      </c>
    </row>
    <row r="355" spans="1:21" x14ac:dyDescent="0.25">
      <c r="A355" t="s">
        <v>18</v>
      </c>
      <c r="C355" t="s">
        <v>690</v>
      </c>
      <c r="D355" t="s">
        <v>691</v>
      </c>
      <c r="E355" t="s">
        <v>80</v>
      </c>
      <c r="G355" t="s">
        <v>522</v>
      </c>
      <c r="H355" t="s">
        <v>28</v>
      </c>
      <c r="I355" t="s">
        <v>29</v>
      </c>
      <c r="J355" t="s">
        <v>25</v>
      </c>
      <c r="K355" t="s">
        <v>30</v>
      </c>
      <c r="L355" s="20">
        <v>0.18</v>
      </c>
      <c r="M355" s="20">
        <v>2.25</v>
      </c>
      <c r="U355" s="27">
        <f t="shared" si="5"/>
        <v>2.4300000000000002</v>
      </c>
    </row>
    <row r="356" spans="1:21" x14ac:dyDescent="0.25">
      <c r="A356" t="s">
        <v>18</v>
      </c>
      <c r="C356" t="s">
        <v>692</v>
      </c>
      <c r="D356" t="s">
        <v>693</v>
      </c>
      <c r="E356" t="s">
        <v>34</v>
      </c>
      <c r="G356" t="s">
        <v>694</v>
      </c>
      <c r="H356" t="s">
        <v>28</v>
      </c>
      <c r="I356" t="s">
        <v>29</v>
      </c>
      <c r="J356" t="s">
        <v>25</v>
      </c>
      <c r="K356" t="s">
        <v>30</v>
      </c>
      <c r="L356" s="20">
        <v>6.6000000000000003E-2</v>
      </c>
      <c r="M356" s="20">
        <v>5.5</v>
      </c>
      <c r="N356" s="20">
        <v>5.5</v>
      </c>
      <c r="O356" s="20">
        <v>5.5</v>
      </c>
      <c r="P356" s="20">
        <v>5.5</v>
      </c>
      <c r="S356" t="s">
        <v>692</v>
      </c>
      <c r="T356" s="23">
        <v>4</v>
      </c>
      <c r="U356" s="27">
        <f t="shared" si="5"/>
        <v>22.065999999999999</v>
      </c>
    </row>
    <row r="357" spans="1:21" x14ac:dyDescent="0.25">
      <c r="A357" t="s">
        <v>18</v>
      </c>
      <c r="C357" t="s">
        <v>695</v>
      </c>
      <c r="D357" t="s">
        <v>696</v>
      </c>
      <c r="E357" t="s">
        <v>47</v>
      </c>
      <c r="G357" t="s">
        <v>49</v>
      </c>
      <c r="H357" t="s">
        <v>50</v>
      </c>
      <c r="I357" t="s">
        <v>24</v>
      </c>
      <c r="J357" t="s">
        <v>25</v>
      </c>
      <c r="K357" t="s">
        <v>26</v>
      </c>
      <c r="L357" s="20">
        <v>4</v>
      </c>
      <c r="M357" s="20">
        <v>27.8</v>
      </c>
      <c r="N357" s="20">
        <v>27.8</v>
      </c>
      <c r="U357" s="27">
        <f t="shared" si="5"/>
        <v>59.6</v>
      </c>
    </row>
    <row r="358" spans="1:21" x14ac:dyDescent="0.25">
      <c r="A358" t="s">
        <v>18</v>
      </c>
      <c r="C358" t="s">
        <v>697</v>
      </c>
      <c r="D358" t="s">
        <v>698</v>
      </c>
      <c r="E358" t="s">
        <v>364</v>
      </c>
      <c r="G358" t="s">
        <v>365</v>
      </c>
      <c r="H358" t="s">
        <v>366</v>
      </c>
      <c r="I358" t="s">
        <v>24</v>
      </c>
      <c r="J358" t="s">
        <v>25</v>
      </c>
      <c r="K358" t="s">
        <v>26</v>
      </c>
      <c r="M358" s="20">
        <v>2.5</v>
      </c>
      <c r="N358" s="20">
        <v>0.45</v>
      </c>
      <c r="U358" s="27">
        <f t="shared" si="5"/>
        <v>2.95</v>
      </c>
    </row>
    <row r="359" spans="1:21" x14ac:dyDescent="0.25">
      <c r="A359" t="s">
        <v>18</v>
      </c>
      <c r="C359" t="s">
        <v>699</v>
      </c>
      <c r="D359" t="s">
        <v>700</v>
      </c>
      <c r="E359" t="s">
        <v>153</v>
      </c>
      <c r="G359" t="s">
        <v>449</v>
      </c>
      <c r="H359" t="s">
        <v>28</v>
      </c>
      <c r="I359" t="s">
        <v>29</v>
      </c>
      <c r="J359" t="s">
        <v>25</v>
      </c>
      <c r="K359" t="s">
        <v>36</v>
      </c>
      <c r="Q359" s="20">
        <v>0.84299999999999997</v>
      </c>
      <c r="U359" s="27">
        <f t="shared" si="5"/>
        <v>0.84299999999999997</v>
      </c>
    </row>
    <row r="360" spans="1:21" x14ac:dyDescent="0.25">
      <c r="A360" t="s">
        <v>18</v>
      </c>
      <c r="C360" t="s">
        <v>699</v>
      </c>
      <c r="D360" t="s">
        <v>700</v>
      </c>
      <c r="E360" t="s">
        <v>153</v>
      </c>
      <c r="G360" t="s">
        <v>154</v>
      </c>
      <c r="H360" t="s">
        <v>155</v>
      </c>
      <c r="I360" t="s">
        <v>24</v>
      </c>
      <c r="J360" t="s">
        <v>25</v>
      </c>
      <c r="K360" t="s">
        <v>26</v>
      </c>
      <c r="L360" s="20">
        <v>7.4999999999999997E-2</v>
      </c>
      <c r="M360" s="20">
        <v>0.35</v>
      </c>
      <c r="N360" s="20">
        <v>0.35199999999999998</v>
      </c>
      <c r="O360" s="20">
        <v>0.35399999999999998</v>
      </c>
      <c r="P360" s="20">
        <v>0.35599999999999998</v>
      </c>
      <c r="U360" s="27">
        <f t="shared" si="5"/>
        <v>1.4869999999999997</v>
      </c>
    </row>
    <row r="361" spans="1:21" x14ac:dyDescent="0.25">
      <c r="A361" t="s">
        <v>31</v>
      </c>
      <c r="C361" t="s">
        <v>701</v>
      </c>
      <c r="D361" t="s">
        <v>702</v>
      </c>
      <c r="E361" t="s">
        <v>209</v>
      </c>
      <c r="G361" t="s">
        <v>60</v>
      </c>
      <c r="H361" t="s">
        <v>28</v>
      </c>
      <c r="I361" t="s">
        <v>28</v>
      </c>
      <c r="J361" t="s">
        <v>28</v>
      </c>
      <c r="K361" t="s">
        <v>28</v>
      </c>
      <c r="M361" s="20">
        <v>710</v>
      </c>
      <c r="S361" t="s">
        <v>910</v>
      </c>
      <c r="T361" s="23">
        <v>1</v>
      </c>
      <c r="U361" s="27">
        <f t="shared" si="5"/>
        <v>710</v>
      </c>
    </row>
    <row r="362" spans="1:21" x14ac:dyDescent="0.25">
      <c r="A362" t="s">
        <v>18</v>
      </c>
      <c r="C362" t="s">
        <v>703</v>
      </c>
      <c r="D362" t="s">
        <v>704</v>
      </c>
      <c r="E362" t="s">
        <v>364</v>
      </c>
      <c r="G362" t="s">
        <v>705</v>
      </c>
      <c r="H362" t="s">
        <v>28</v>
      </c>
      <c r="I362" t="s">
        <v>29</v>
      </c>
      <c r="J362" t="s">
        <v>25</v>
      </c>
      <c r="K362" t="s">
        <v>234</v>
      </c>
      <c r="M362" s="20">
        <v>0.499</v>
      </c>
      <c r="N362" s="20">
        <v>0.499</v>
      </c>
      <c r="U362" s="27">
        <f t="shared" si="5"/>
        <v>0.998</v>
      </c>
    </row>
    <row r="363" spans="1:21" x14ac:dyDescent="0.25">
      <c r="A363" t="s">
        <v>18</v>
      </c>
      <c r="C363" t="s">
        <v>703</v>
      </c>
      <c r="D363" t="s">
        <v>704</v>
      </c>
      <c r="E363" t="s">
        <v>364</v>
      </c>
      <c r="G363" t="s">
        <v>365</v>
      </c>
      <c r="H363" t="s">
        <v>366</v>
      </c>
      <c r="I363" t="s">
        <v>24</v>
      </c>
      <c r="J363" t="s">
        <v>25</v>
      </c>
      <c r="K363" t="s">
        <v>26</v>
      </c>
      <c r="M363" s="20">
        <v>1.9259999999999999</v>
      </c>
      <c r="N363" s="20">
        <v>1.9259999999999999</v>
      </c>
      <c r="U363" s="27">
        <f t="shared" si="5"/>
        <v>3.8519999999999999</v>
      </c>
    </row>
    <row r="364" spans="1:21" x14ac:dyDescent="0.25">
      <c r="A364" t="s">
        <v>31</v>
      </c>
      <c r="C364" t="s">
        <v>706</v>
      </c>
      <c r="D364" t="s">
        <v>707</v>
      </c>
      <c r="E364" t="s">
        <v>34</v>
      </c>
      <c r="G364" t="s">
        <v>37</v>
      </c>
      <c r="H364" t="s">
        <v>708</v>
      </c>
      <c r="I364" t="s">
        <v>24</v>
      </c>
      <c r="J364" t="s">
        <v>25</v>
      </c>
      <c r="K364" t="s">
        <v>26</v>
      </c>
      <c r="M364" s="20">
        <v>1.0920000000000001</v>
      </c>
      <c r="N364" s="20">
        <v>0.54600000000000004</v>
      </c>
      <c r="U364" s="27">
        <f t="shared" si="5"/>
        <v>1.6380000000000001</v>
      </c>
    </row>
    <row r="365" spans="1:21" x14ac:dyDescent="0.25">
      <c r="A365" t="s">
        <v>18</v>
      </c>
      <c r="C365" t="s">
        <v>709</v>
      </c>
      <c r="D365" t="s">
        <v>710</v>
      </c>
      <c r="E365" t="s">
        <v>34</v>
      </c>
      <c r="G365" t="s">
        <v>60</v>
      </c>
      <c r="H365" t="s">
        <v>28</v>
      </c>
      <c r="I365" t="s">
        <v>28</v>
      </c>
      <c r="J365" t="s">
        <v>28</v>
      </c>
      <c r="K365" t="s">
        <v>28</v>
      </c>
      <c r="L365" s="20">
        <v>50</v>
      </c>
      <c r="M365" s="20">
        <v>250</v>
      </c>
      <c r="N365" s="20">
        <v>65</v>
      </c>
      <c r="O365" s="20">
        <v>35</v>
      </c>
      <c r="U365" s="27">
        <f t="shared" si="5"/>
        <v>400</v>
      </c>
    </row>
    <row r="366" spans="1:21" x14ac:dyDescent="0.25">
      <c r="A366" t="s">
        <v>31</v>
      </c>
      <c r="C366" t="s">
        <v>711</v>
      </c>
      <c r="D366" t="s">
        <v>712</v>
      </c>
      <c r="E366" t="s">
        <v>21</v>
      </c>
      <c r="G366" t="s">
        <v>329</v>
      </c>
      <c r="H366" t="s">
        <v>28</v>
      </c>
      <c r="I366" t="s">
        <v>29</v>
      </c>
      <c r="J366" t="s">
        <v>25</v>
      </c>
      <c r="K366" t="s">
        <v>40</v>
      </c>
      <c r="M366" s="20">
        <v>20</v>
      </c>
      <c r="U366" s="27">
        <f t="shared" si="5"/>
        <v>20</v>
      </c>
    </row>
    <row r="367" spans="1:21" x14ac:dyDescent="0.25">
      <c r="A367" t="s">
        <v>18</v>
      </c>
      <c r="C367" t="s">
        <v>713</v>
      </c>
      <c r="D367" t="s">
        <v>714</v>
      </c>
      <c r="E367" t="s">
        <v>72</v>
      </c>
      <c r="G367" t="s">
        <v>114</v>
      </c>
      <c r="H367" t="s">
        <v>28</v>
      </c>
      <c r="I367" t="s">
        <v>29</v>
      </c>
      <c r="J367" t="s">
        <v>25</v>
      </c>
      <c r="K367" t="s">
        <v>30</v>
      </c>
      <c r="L367" s="20">
        <v>0.03</v>
      </c>
      <c r="M367" s="20">
        <v>0.3</v>
      </c>
      <c r="N367" s="20">
        <v>0.03</v>
      </c>
      <c r="U367" s="27">
        <f t="shared" si="5"/>
        <v>0.36</v>
      </c>
    </row>
    <row r="368" spans="1:21" x14ac:dyDescent="0.25">
      <c r="A368" t="s">
        <v>18</v>
      </c>
      <c r="C368" t="s">
        <v>713</v>
      </c>
      <c r="D368" t="s">
        <v>714</v>
      </c>
      <c r="E368" t="s">
        <v>72</v>
      </c>
      <c r="G368" t="s">
        <v>73</v>
      </c>
      <c r="H368" t="s">
        <v>28</v>
      </c>
      <c r="I368" t="s">
        <v>29</v>
      </c>
      <c r="J368" t="s">
        <v>25</v>
      </c>
      <c r="K368" t="s">
        <v>30</v>
      </c>
      <c r="L368" s="20">
        <v>3</v>
      </c>
      <c r="M368" s="20">
        <v>10</v>
      </c>
      <c r="N368" s="20">
        <v>3</v>
      </c>
      <c r="U368" s="27">
        <f t="shared" si="5"/>
        <v>16</v>
      </c>
    </row>
    <row r="369" spans="1:21" x14ac:dyDescent="0.25">
      <c r="A369" t="s">
        <v>18</v>
      </c>
      <c r="C369" t="s">
        <v>715</v>
      </c>
      <c r="D369" t="s">
        <v>716</v>
      </c>
      <c r="E369" t="s">
        <v>262</v>
      </c>
      <c r="G369" t="s">
        <v>717</v>
      </c>
      <c r="H369" t="s">
        <v>718</v>
      </c>
      <c r="I369" t="s">
        <v>24</v>
      </c>
      <c r="J369" t="s">
        <v>25</v>
      </c>
      <c r="K369" t="s">
        <v>26</v>
      </c>
      <c r="L369" s="20">
        <v>0.04</v>
      </c>
      <c r="M369" s="20">
        <v>0.2</v>
      </c>
      <c r="N369" s="20">
        <v>0.2</v>
      </c>
      <c r="O369" s="20">
        <v>0.2</v>
      </c>
      <c r="P369" s="20">
        <v>0.2</v>
      </c>
      <c r="R369" t="s">
        <v>719</v>
      </c>
      <c r="S369" t="s">
        <v>911</v>
      </c>
      <c r="T369" s="23">
        <v>4</v>
      </c>
      <c r="U369" s="27">
        <f t="shared" si="5"/>
        <v>0.84000000000000008</v>
      </c>
    </row>
    <row r="370" spans="1:21" x14ac:dyDescent="0.25">
      <c r="A370" t="s">
        <v>18</v>
      </c>
      <c r="C370" t="s">
        <v>720</v>
      </c>
      <c r="D370" t="s">
        <v>721</v>
      </c>
      <c r="E370" t="s">
        <v>47</v>
      </c>
      <c r="G370" t="s">
        <v>722</v>
      </c>
      <c r="H370" t="s">
        <v>28</v>
      </c>
      <c r="I370" t="s">
        <v>29</v>
      </c>
      <c r="J370" t="s">
        <v>25</v>
      </c>
      <c r="K370" t="s">
        <v>40</v>
      </c>
      <c r="L370" s="20">
        <v>3200</v>
      </c>
      <c r="U370" s="27">
        <f t="shared" si="5"/>
        <v>3200</v>
      </c>
    </row>
    <row r="371" spans="1:21" x14ac:dyDescent="0.25">
      <c r="A371" t="s">
        <v>18</v>
      </c>
      <c r="C371" t="s">
        <v>723</v>
      </c>
      <c r="D371" t="s">
        <v>724</v>
      </c>
      <c r="E371" t="s">
        <v>80</v>
      </c>
      <c r="G371" t="s">
        <v>725</v>
      </c>
      <c r="H371" t="s">
        <v>28</v>
      </c>
      <c r="I371" t="s">
        <v>29</v>
      </c>
      <c r="J371" t="s">
        <v>25</v>
      </c>
      <c r="K371" t="s">
        <v>40</v>
      </c>
      <c r="M371" s="20">
        <v>4</v>
      </c>
      <c r="U371" s="27">
        <f t="shared" si="5"/>
        <v>4</v>
      </c>
    </row>
    <row r="372" spans="1:21" x14ac:dyDescent="0.25">
      <c r="A372" t="s">
        <v>18</v>
      </c>
      <c r="B372" t="s">
        <v>726</v>
      </c>
      <c r="C372" t="s">
        <v>727</v>
      </c>
      <c r="D372" t="s">
        <v>728</v>
      </c>
      <c r="E372" t="s">
        <v>96</v>
      </c>
      <c r="F372" t="s">
        <v>729</v>
      </c>
      <c r="G372" t="s">
        <v>730</v>
      </c>
      <c r="H372" t="s">
        <v>28</v>
      </c>
      <c r="I372" t="s">
        <v>29</v>
      </c>
      <c r="J372" t="s">
        <v>25</v>
      </c>
      <c r="K372" t="s">
        <v>26</v>
      </c>
      <c r="M372" s="20">
        <v>1.4950000000000001</v>
      </c>
      <c r="U372" s="27">
        <f t="shared" si="5"/>
        <v>1.4950000000000001</v>
      </c>
    </row>
    <row r="373" spans="1:21" x14ac:dyDescent="0.25">
      <c r="A373" t="s">
        <v>18</v>
      </c>
      <c r="B373" t="s">
        <v>726</v>
      </c>
      <c r="C373" t="s">
        <v>727</v>
      </c>
      <c r="D373" t="s">
        <v>728</v>
      </c>
      <c r="E373" t="s">
        <v>96</v>
      </c>
      <c r="F373" t="s">
        <v>731</v>
      </c>
      <c r="G373" t="s">
        <v>732</v>
      </c>
      <c r="H373" t="s">
        <v>28</v>
      </c>
      <c r="I373" t="s">
        <v>29</v>
      </c>
      <c r="J373" t="s">
        <v>25</v>
      </c>
      <c r="K373" t="s">
        <v>30</v>
      </c>
      <c r="L373" s="20">
        <v>20.513999999999999</v>
      </c>
      <c r="M373" s="20">
        <v>72.45</v>
      </c>
      <c r="N373" s="20">
        <v>41.628</v>
      </c>
      <c r="U373" s="27">
        <f t="shared" si="5"/>
        <v>134.59199999999998</v>
      </c>
    </row>
    <row r="374" spans="1:21" x14ac:dyDescent="0.25">
      <c r="A374" t="s">
        <v>18</v>
      </c>
      <c r="C374" t="s">
        <v>733</v>
      </c>
      <c r="D374" t="s">
        <v>734</v>
      </c>
      <c r="E374" t="s">
        <v>141</v>
      </c>
      <c r="G374" t="s">
        <v>735</v>
      </c>
      <c r="H374" t="s">
        <v>28</v>
      </c>
      <c r="I374" t="s">
        <v>29</v>
      </c>
      <c r="J374" t="s">
        <v>25</v>
      </c>
      <c r="K374" t="s">
        <v>40</v>
      </c>
      <c r="M374" s="20">
        <v>1.4950000000000001</v>
      </c>
      <c r="N374" s="20">
        <v>1.4950000000000001</v>
      </c>
      <c r="O374" s="20">
        <v>1.4950000000000001</v>
      </c>
      <c r="P374" s="20">
        <v>1.4950000000000001</v>
      </c>
      <c r="U374" s="27">
        <f t="shared" si="5"/>
        <v>5.98</v>
      </c>
    </row>
    <row r="375" spans="1:21" x14ac:dyDescent="0.25">
      <c r="A375" t="s">
        <v>18</v>
      </c>
      <c r="C375" t="s">
        <v>736</v>
      </c>
      <c r="D375" t="s">
        <v>737</v>
      </c>
      <c r="E375" t="s">
        <v>209</v>
      </c>
      <c r="G375" t="s">
        <v>240</v>
      </c>
      <c r="H375" t="s">
        <v>241</v>
      </c>
      <c r="I375" t="s">
        <v>24</v>
      </c>
      <c r="J375" t="s">
        <v>25</v>
      </c>
      <c r="K375" t="s">
        <v>26</v>
      </c>
      <c r="L375" s="20">
        <v>0.67200000000000004</v>
      </c>
      <c r="U375" s="27">
        <f t="shared" si="5"/>
        <v>0.67200000000000004</v>
      </c>
    </row>
    <row r="376" spans="1:21" x14ac:dyDescent="0.25">
      <c r="A376" t="s">
        <v>31</v>
      </c>
      <c r="C376" t="s">
        <v>738</v>
      </c>
      <c r="D376" t="s">
        <v>739</v>
      </c>
      <c r="E376" t="s">
        <v>216</v>
      </c>
      <c r="G376" t="s">
        <v>740</v>
      </c>
      <c r="H376" t="s">
        <v>28</v>
      </c>
      <c r="I376" t="s">
        <v>29</v>
      </c>
      <c r="J376" t="s">
        <v>25</v>
      </c>
      <c r="K376" t="s">
        <v>40</v>
      </c>
      <c r="M376" s="20">
        <v>14.89</v>
      </c>
      <c r="U376" s="27">
        <f t="shared" si="5"/>
        <v>14.89</v>
      </c>
    </row>
    <row r="377" spans="1:21" x14ac:dyDescent="0.25">
      <c r="A377" t="s">
        <v>18</v>
      </c>
      <c r="C377" t="s">
        <v>741</v>
      </c>
      <c r="D377" t="s">
        <v>742</v>
      </c>
      <c r="E377" t="s">
        <v>63</v>
      </c>
      <c r="G377" t="s">
        <v>637</v>
      </c>
      <c r="H377" t="s">
        <v>28</v>
      </c>
      <c r="I377" t="s">
        <v>29</v>
      </c>
      <c r="J377" t="s">
        <v>25</v>
      </c>
      <c r="K377" t="s">
        <v>30</v>
      </c>
      <c r="L377" s="20">
        <v>1.2569999999999999</v>
      </c>
      <c r="M377" s="20">
        <v>0.29199999999999998</v>
      </c>
      <c r="U377" s="27">
        <f t="shared" si="5"/>
        <v>1.5489999999999999</v>
      </c>
    </row>
  </sheetData>
  <autoFilter ref="A1:U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Introduction Notes</vt:lpstr>
      <vt:lpstr>Data Dictionary</vt:lpstr>
      <vt:lpstr>Pivot by Vote</vt:lpstr>
      <vt:lpstr>Pivot of July Package</vt:lpstr>
      <vt:lpstr>Pivot of Foundational Package</vt:lpstr>
      <vt:lpstr>Ongoing funding and not Covid</vt:lpstr>
      <vt:lpstr>1-3 yrs funding but not Covid</vt:lpstr>
      <vt:lpstr>Raw Data</vt:lpstr>
      <vt:lpstr>'Raw Data'!data_crrf_summary_intitiatives_v1_2021_04_23_forGH_JS_QA</vt:lpstr>
      <vt:lpstr>'1-3 yrs funding but not Covid'!Print_Area</vt:lpstr>
      <vt:lpstr>'Introduction Notes'!Print_Area</vt:lpstr>
      <vt:lpstr>'Ongoing funding and not Covid'!Print_Area</vt:lpstr>
    </vt:vector>
  </TitlesOfParts>
  <Company>Central Agencies Shared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COVID-19 Response and Recovery Fund (CRRF) Initiatives Data from the Foundational and July Package Summary of Initiatives Documents - 7 May 2021</dc:title>
  <dc:creator>New Zealand Treasury</dc:creator>
  <cp:lastModifiedBy>Hon Michael Woodhouse</cp:lastModifiedBy>
  <cp:lastPrinted>2021-08-31T22:11:16Z</cp:lastPrinted>
  <dcterms:created xsi:type="dcterms:W3CDTF">2021-04-21T00:55:15Z</dcterms:created>
  <dcterms:modified xsi:type="dcterms:W3CDTF">2021-08-31T22:11:24Z</dcterms:modified>
</cp:coreProperties>
</file>