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7 General vs Current" sheetId="1" r:id="rId3"/>
    <sheet state="visible" name="2018 Primary vs Current" sheetId="2" r:id="rId4"/>
  </sheets>
  <definedNames>
    <definedName localSheetId="1" name="Qualified_Voter_Listing_by_Ward__10_24_18">'2018 Primary vs Current'!$G$2:$K$69</definedName>
    <definedName localSheetId="1" name="Qualified_Voter_Listing_by_Ward__5_14_18">'2018 Primary vs Current'!$A$2:$F$69</definedName>
  </definedNames>
  <calcPr/>
</workbook>
</file>

<file path=xl/sharedStrings.xml><?xml version="1.0" encoding="utf-8"?>
<sst xmlns="http://schemas.openxmlformats.org/spreadsheetml/2006/main" count="302" uniqueCount="79">
  <si>
    <t>2017 General Registration by Ward</t>
  </si>
  <si>
    <t>2018 Primary Registration by Ward</t>
  </si>
  <si>
    <t xml:space="preserve">Current Registration by Ward </t>
  </si>
  <si>
    <t>Current Registration by Ward</t>
  </si>
  <si>
    <t>Percentage Change</t>
  </si>
  <si>
    <t>Ward</t>
  </si>
  <si>
    <t>Dem</t>
  </si>
  <si>
    <t>Rep</t>
  </si>
  <si>
    <t>Other</t>
  </si>
  <si>
    <t>Total</t>
  </si>
  <si>
    <t>Democratic</t>
  </si>
  <si>
    <t xml:space="preserve">Republican </t>
  </si>
  <si>
    <t>Totals:</t>
  </si>
  <si>
    <t>WD01</t>
  </si>
  <si>
    <t>WD02</t>
  </si>
  <si>
    <t>WD03</t>
  </si>
  <si>
    <t>WD04</t>
  </si>
  <si>
    <t>WD05</t>
  </si>
  <si>
    <t>WD06</t>
  </si>
  <si>
    <t>WD07</t>
  </si>
  <si>
    <t>WD08</t>
  </si>
  <si>
    <t>WD09</t>
  </si>
  <si>
    <t>WD10</t>
  </si>
  <si>
    <t>WD11</t>
  </si>
  <si>
    <t>WD12</t>
  </si>
  <si>
    <t>WD13</t>
  </si>
  <si>
    <t>WD14</t>
  </si>
  <si>
    <t>WD15</t>
  </si>
  <si>
    <t>WD16</t>
  </si>
  <si>
    <t>WD17</t>
  </si>
  <si>
    <t>WD18</t>
  </si>
  <si>
    <t>WD19</t>
  </si>
  <si>
    <t>WD20</t>
  </si>
  <si>
    <t>WD21</t>
  </si>
  <si>
    <t>WD22</t>
  </si>
  <si>
    <t>WD23</t>
  </si>
  <si>
    <t>WD24</t>
  </si>
  <si>
    <t>WD25</t>
  </si>
  <si>
    <t>WD26</t>
  </si>
  <si>
    <t>WD27</t>
  </si>
  <si>
    <t>WD28</t>
  </si>
  <si>
    <t>WD29</t>
  </si>
  <si>
    <t>WD30</t>
  </si>
  <si>
    <t>WD31</t>
  </si>
  <si>
    <t>WD32</t>
  </si>
  <si>
    <t>WD33</t>
  </si>
  <si>
    <t>WD34</t>
  </si>
  <si>
    <t>WD35</t>
  </si>
  <si>
    <t>WD36</t>
  </si>
  <si>
    <t>WD37</t>
  </si>
  <si>
    <t>WD38</t>
  </si>
  <si>
    <t>WD39</t>
  </si>
  <si>
    <t>WD40</t>
  </si>
  <si>
    <t>WD41</t>
  </si>
  <si>
    <t>WD42</t>
  </si>
  <si>
    <t>WD43</t>
  </si>
  <si>
    <t>WD44</t>
  </si>
  <si>
    <t>WD45</t>
  </si>
  <si>
    <t>WD46</t>
  </si>
  <si>
    <t>WD47</t>
  </si>
  <si>
    <t>WD48</t>
  </si>
  <si>
    <t>WD49</t>
  </si>
  <si>
    <t>WD50</t>
  </si>
  <si>
    <t>WD51</t>
  </si>
  <si>
    <t>WD52</t>
  </si>
  <si>
    <t>WD53</t>
  </si>
  <si>
    <t>WD54</t>
  </si>
  <si>
    <t>WD55</t>
  </si>
  <si>
    <t>WD56</t>
  </si>
  <si>
    <t>WD57</t>
  </si>
  <si>
    <t>WD58</t>
  </si>
  <si>
    <t>WD59</t>
  </si>
  <si>
    <t>WD60</t>
  </si>
  <si>
    <t>WD61</t>
  </si>
  <si>
    <t>WD62</t>
  </si>
  <si>
    <t>WD63</t>
  </si>
  <si>
    <t>WD64</t>
  </si>
  <si>
    <t>WD65</t>
  </si>
  <si>
    <t>WD66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</si>
</sst>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1.0"/>
      <color rgb="FF000000"/>
      <name val="Calibri"/>
    </font>
    <font/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CECEC"/>
        <bgColor rgb="FFECECEC"/>
      </patternFill>
    </fill>
  </fills>
  <borders count="5">
    <border/>
    <border>
      <left/>
      <top/>
      <bottom/>
    </border>
    <border>
      <top/>
      <bottom/>
    </border>
    <border>
      <right/>
      <top/>
      <bottom/>
    </border>
    <border>
      <right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vertical="bottom"/>
    </xf>
    <xf borderId="0" fillId="0" fontId="0" numFmtId="0" xfId="0" applyFont="1"/>
    <xf borderId="2" fillId="2" fontId="1" numFmtId="0" xfId="0" applyAlignment="1" applyBorder="1" applyFont="1">
      <alignment horizontal="center" vertical="bottom"/>
    </xf>
    <xf borderId="0" fillId="0" fontId="3" numFmtId="0" xfId="0" applyAlignment="1" applyFont="1">
      <alignment vertical="bottom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center" vertical="bottom"/>
    </xf>
    <xf borderId="0" fillId="0" fontId="0" numFmtId="0" xfId="0" applyAlignment="1" applyFont="1">
      <alignment horizontal="center"/>
    </xf>
    <xf borderId="0" fillId="0" fontId="0" numFmtId="0" xfId="0" applyAlignment="1" applyFont="1">
      <alignment vertical="bottom"/>
    </xf>
    <xf borderId="0" fillId="0" fontId="0" numFmtId="9" xfId="0" applyFont="1" applyNumberFormat="1"/>
    <xf borderId="0" fillId="0" fontId="3" numFmtId="0" xfId="0" applyAlignment="1" applyFont="1">
      <alignment horizontal="right" vertical="bottom"/>
    </xf>
    <xf borderId="0" fillId="0" fontId="0" numFmtId="9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sheetData>
    <row r="1">
      <c r="A1" s="2" t="s">
        <v>0</v>
      </c>
      <c r="B1" s="3"/>
      <c r="C1" s="3"/>
      <c r="D1" s="3"/>
      <c r="E1" s="4"/>
      <c r="F1" s="5"/>
      <c r="G1" s="7" t="s">
        <v>2</v>
      </c>
      <c r="H1" s="3"/>
      <c r="I1" s="3"/>
      <c r="J1" s="3"/>
      <c r="K1" s="4"/>
      <c r="L1" s="5"/>
      <c r="M1" s="7" t="s">
        <v>4</v>
      </c>
      <c r="N1" s="3"/>
      <c r="O1" s="3"/>
      <c r="P1" s="4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8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/>
      <c r="G2" s="12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/>
      <c r="M2" s="10" t="s">
        <v>10</v>
      </c>
      <c r="N2" s="10" t="s">
        <v>11</v>
      </c>
      <c r="O2" s="10" t="s">
        <v>8</v>
      </c>
      <c r="P2" s="10" t="s">
        <v>9</v>
      </c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8" t="s">
        <v>12</v>
      </c>
      <c r="B3" s="14">
        <v>796682.0</v>
      </c>
      <c r="C3" s="14">
        <v>116908.0</v>
      </c>
      <c r="D3" s="14">
        <f t="shared" ref="D3:D69" si="1">E3-(B3+C3)</f>
        <v>117783</v>
      </c>
      <c r="E3" s="14">
        <v>1031373.0</v>
      </c>
      <c r="F3" s="8"/>
      <c r="G3" s="8" t="s">
        <v>12</v>
      </c>
      <c r="H3" s="14">
        <v>818224.0</v>
      </c>
      <c r="I3" s="14">
        <v>118740.0</v>
      </c>
      <c r="J3" s="14">
        <v>127380.0</v>
      </c>
      <c r="K3" s="14">
        <v>1064344.0</v>
      </c>
      <c r="L3" s="8"/>
      <c r="M3" s="15">
        <v>0.027039646935665674</v>
      </c>
      <c r="N3" s="15">
        <v>0.015670441714852705</v>
      </c>
      <c r="O3" s="15">
        <v>0.08148034945620336</v>
      </c>
      <c r="P3" s="15">
        <v>0.031968065869476904</v>
      </c>
      <c r="Q3" s="8"/>
      <c r="R3" s="8">
        <f t="shared" ref="R3:R69" si="2">K3-E3</f>
        <v>32971</v>
      </c>
      <c r="S3" s="8"/>
      <c r="T3" s="8"/>
      <c r="U3" s="8"/>
      <c r="V3" s="8"/>
      <c r="W3" s="8"/>
      <c r="X3" s="8"/>
      <c r="Y3" s="8"/>
      <c r="Z3" s="8"/>
    </row>
    <row r="4">
      <c r="A4" s="8" t="s">
        <v>13</v>
      </c>
      <c r="B4" s="14">
        <v>9261.0</v>
      </c>
      <c r="C4" s="14">
        <v>1377.0</v>
      </c>
      <c r="D4" s="14">
        <f t="shared" si="1"/>
        <v>1680</v>
      </c>
      <c r="E4" s="14">
        <v>12318.0</v>
      </c>
      <c r="F4" s="8"/>
      <c r="G4" s="8" t="s">
        <v>13</v>
      </c>
      <c r="H4" s="14">
        <v>9698.0</v>
      </c>
      <c r="I4" s="14">
        <v>1445.0</v>
      </c>
      <c r="J4" s="14">
        <v>1786.0</v>
      </c>
      <c r="K4" s="14">
        <v>12929.0</v>
      </c>
      <c r="L4" s="8"/>
      <c r="M4" s="15">
        <v>0.04718712881978188</v>
      </c>
      <c r="N4" s="15">
        <v>0.04938271604938271</v>
      </c>
      <c r="O4" s="15">
        <v>0.0630952380952381</v>
      </c>
      <c r="P4" s="15">
        <v>0.04960220815067381</v>
      </c>
      <c r="Q4" s="8"/>
      <c r="R4" s="8">
        <f t="shared" si="2"/>
        <v>611</v>
      </c>
      <c r="S4" s="8"/>
      <c r="T4" s="8"/>
      <c r="U4" s="8"/>
      <c r="V4" s="8"/>
      <c r="W4" s="8"/>
      <c r="X4" s="8"/>
      <c r="Y4" s="8"/>
      <c r="Z4" s="8"/>
    </row>
    <row r="5">
      <c r="A5" s="8" t="s">
        <v>14</v>
      </c>
      <c r="B5" s="14">
        <v>14149.0</v>
      </c>
      <c r="C5" s="14">
        <v>2227.0</v>
      </c>
      <c r="D5" s="14">
        <f t="shared" si="1"/>
        <v>2882</v>
      </c>
      <c r="E5" s="14">
        <v>19258.0</v>
      </c>
      <c r="F5" s="8"/>
      <c r="G5" s="8" t="s">
        <v>14</v>
      </c>
      <c r="H5" s="14">
        <v>15014.0</v>
      </c>
      <c r="I5" s="14">
        <v>2213.0</v>
      </c>
      <c r="J5" s="14">
        <v>3023.0</v>
      </c>
      <c r="K5" s="14">
        <v>20250.0</v>
      </c>
      <c r="L5" s="8"/>
      <c r="M5" s="15">
        <v>0.061135062548590004</v>
      </c>
      <c r="N5" s="15">
        <v>-0.006286484059272564</v>
      </c>
      <c r="O5" s="15">
        <v>0.04892435808466343</v>
      </c>
      <c r="P5" s="15">
        <v>0.0515110603385606</v>
      </c>
      <c r="Q5" s="8"/>
      <c r="R5" s="8">
        <f t="shared" si="2"/>
        <v>992</v>
      </c>
      <c r="S5" s="8"/>
      <c r="T5" s="8"/>
      <c r="U5" s="8"/>
      <c r="V5" s="8"/>
      <c r="W5" s="8"/>
      <c r="X5" s="8"/>
      <c r="Y5" s="8"/>
      <c r="Z5" s="8"/>
    </row>
    <row r="6">
      <c r="A6" s="8" t="s">
        <v>15</v>
      </c>
      <c r="B6" s="14">
        <v>12230.0</v>
      </c>
      <c r="C6" s="14">
        <v>338.0</v>
      </c>
      <c r="D6" s="14">
        <f t="shared" si="1"/>
        <v>880</v>
      </c>
      <c r="E6" s="14">
        <v>13448.0</v>
      </c>
      <c r="F6" s="8"/>
      <c r="G6" s="8" t="s">
        <v>15</v>
      </c>
      <c r="H6" s="14">
        <v>12406.0</v>
      </c>
      <c r="I6" s="14">
        <v>355.0</v>
      </c>
      <c r="J6" s="14">
        <v>933.0</v>
      </c>
      <c r="K6" s="14">
        <v>13694.0</v>
      </c>
      <c r="L6" s="8"/>
      <c r="M6" s="15">
        <v>0.014390842191332789</v>
      </c>
      <c r="N6" s="15">
        <v>0.05029585798816568</v>
      </c>
      <c r="O6" s="15">
        <v>0.060227272727272727</v>
      </c>
      <c r="P6" s="15">
        <v>0.018292682926829267</v>
      </c>
      <c r="Q6" s="8"/>
      <c r="R6" s="8">
        <f t="shared" si="2"/>
        <v>246</v>
      </c>
      <c r="S6" s="8"/>
      <c r="T6" s="8"/>
      <c r="U6" s="8"/>
      <c r="V6" s="8"/>
      <c r="W6" s="8"/>
      <c r="X6" s="8"/>
      <c r="Y6" s="8"/>
      <c r="Z6" s="8"/>
    </row>
    <row r="7">
      <c r="A7" s="8" t="s">
        <v>16</v>
      </c>
      <c r="B7" s="14">
        <v>12449.0</v>
      </c>
      <c r="C7" s="14">
        <v>333.0</v>
      </c>
      <c r="D7" s="14">
        <f t="shared" si="1"/>
        <v>988</v>
      </c>
      <c r="E7" s="14">
        <v>13770.0</v>
      </c>
      <c r="F7" s="8"/>
      <c r="G7" s="8" t="s">
        <v>16</v>
      </c>
      <c r="H7" s="14">
        <v>12567.0</v>
      </c>
      <c r="I7" s="14">
        <v>351.0</v>
      </c>
      <c r="J7" s="14">
        <v>1069.0</v>
      </c>
      <c r="K7" s="14">
        <v>13987.0</v>
      </c>
      <c r="L7" s="8"/>
      <c r="M7" s="15">
        <v>0.009478672985781991</v>
      </c>
      <c r="N7" s="15">
        <v>0.05405405405405406</v>
      </c>
      <c r="O7" s="15">
        <v>0.08198380566801619</v>
      </c>
      <c r="P7" s="15">
        <v>0.015758896151053015</v>
      </c>
      <c r="Q7" s="8"/>
      <c r="R7" s="8">
        <f t="shared" si="2"/>
        <v>217</v>
      </c>
      <c r="S7" s="8"/>
      <c r="T7" s="8"/>
      <c r="U7" s="8"/>
      <c r="V7" s="8"/>
      <c r="W7" s="8"/>
      <c r="X7" s="8"/>
      <c r="Y7" s="8"/>
      <c r="Z7" s="8"/>
    </row>
    <row r="8">
      <c r="A8" s="8" t="s">
        <v>17</v>
      </c>
      <c r="B8" s="14">
        <v>22549.0</v>
      </c>
      <c r="C8" s="14">
        <v>4541.0</v>
      </c>
      <c r="D8" s="14">
        <f t="shared" si="1"/>
        <v>6588</v>
      </c>
      <c r="E8" s="14">
        <v>33678.0</v>
      </c>
      <c r="F8" s="8"/>
      <c r="G8" s="8" t="s">
        <v>17</v>
      </c>
      <c r="H8" s="14">
        <v>24623.0</v>
      </c>
      <c r="I8" s="14">
        <v>4672.0</v>
      </c>
      <c r="J8" s="14">
        <v>7068.0</v>
      </c>
      <c r="K8" s="14">
        <v>36363.0</v>
      </c>
      <c r="L8" s="8"/>
      <c r="M8" s="15">
        <v>0.09197747128475764</v>
      </c>
      <c r="N8" s="15">
        <v>0.02884827130587976</v>
      </c>
      <c r="O8" s="15">
        <v>0.07285974499089254</v>
      </c>
      <c r="P8" s="15">
        <v>0.07972563691430608</v>
      </c>
      <c r="Q8" s="8"/>
      <c r="R8" s="8">
        <f t="shared" si="2"/>
        <v>2685</v>
      </c>
      <c r="S8" s="8"/>
      <c r="T8" s="8"/>
      <c r="U8" s="8"/>
      <c r="V8" s="8"/>
      <c r="W8" s="8"/>
      <c r="X8" s="8"/>
      <c r="Y8" s="8"/>
      <c r="Z8" s="8"/>
    </row>
    <row r="9">
      <c r="A9" s="8" t="s">
        <v>18</v>
      </c>
      <c r="B9" s="14">
        <v>8694.0</v>
      </c>
      <c r="C9" s="14">
        <v>305.0</v>
      </c>
      <c r="D9" s="14">
        <f t="shared" si="1"/>
        <v>815</v>
      </c>
      <c r="E9" s="14">
        <v>9814.0</v>
      </c>
      <c r="F9" s="8"/>
      <c r="G9" s="8" t="s">
        <v>18</v>
      </c>
      <c r="H9" s="14">
        <v>8952.0</v>
      </c>
      <c r="I9" s="14">
        <v>317.0</v>
      </c>
      <c r="J9" s="14">
        <v>886.0</v>
      </c>
      <c r="K9" s="14">
        <v>10155.0</v>
      </c>
      <c r="L9" s="8"/>
      <c r="M9" s="15">
        <v>0.029675638371290544</v>
      </c>
      <c r="N9" s="15">
        <v>0.03934426229508197</v>
      </c>
      <c r="O9" s="15">
        <v>0.08711656441717791</v>
      </c>
      <c r="P9" s="15">
        <v>0.03474628082331364</v>
      </c>
      <c r="Q9" s="8"/>
      <c r="R9" s="8">
        <f t="shared" si="2"/>
        <v>341</v>
      </c>
      <c r="S9" s="8"/>
      <c r="T9" s="8"/>
      <c r="U9" s="8"/>
      <c r="V9" s="8"/>
      <c r="W9" s="8"/>
      <c r="X9" s="8"/>
      <c r="Y9" s="8"/>
      <c r="Z9" s="8"/>
    </row>
    <row r="10">
      <c r="A10" s="8" t="s">
        <v>19</v>
      </c>
      <c r="B10" s="14">
        <v>11361.0</v>
      </c>
      <c r="C10" s="14">
        <v>934.0</v>
      </c>
      <c r="D10" s="14">
        <f t="shared" si="1"/>
        <v>1717</v>
      </c>
      <c r="E10" s="14">
        <v>14012.0</v>
      </c>
      <c r="F10" s="8"/>
      <c r="G10" s="8" t="s">
        <v>19</v>
      </c>
      <c r="H10" s="14">
        <v>11442.0</v>
      </c>
      <c r="I10" s="14">
        <v>964.0</v>
      </c>
      <c r="J10" s="14">
        <v>1961.0</v>
      </c>
      <c r="K10" s="14">
        <v>14367.0</v>
      </c>
      <c r="L10" s="8"/>
      <c r="M10" s="15">
        <v>0.007129654079746501</v>
      </c>
      <c r="N10" s="15">
        <v>0.032119914346895075</v>
      </c>
      <c r="O10" s="15">
        <v>0.14210832847990681</v>
      </c>
      <c r="P10" s="15">
        <v>0.025335426777048243</v>
      </c>
      <c r="Q10" s="8"/>
      <c r="R10" s="8">
        <f t="shared" si="2"/>
        <v>355</v>
      </c>
      <c r="S10" s="8"/>
      <c r="T10" s="8"/>
      <c r="U10" s="8"/>
      <c r="V10" s="8"/>
      <c r="W10" s="8"/>
      <c r="X10" s="8"/>
      <c r="Y10" s="8"/>
      <c r="Z10" s="8"/>
    </row>
    <row r="11">
      <c r="A11" s="8" t="s">
        <v>20</v>
      </c>
      <c r="B11" s="14">
        <v>20234.0</v>
      </c>
      <c r="C11" s="14">
        <v>4608.0</v>
      </c>
      <c r="D11" s="14">
        <f t="shared" si="1"/>
        <v>5973</v>
      </c>
      <c r="E11" s="14">
        <v>30815.0</v>
      </c>
      <c r="F11" s="8"/>
      <c r="G11" s="8" t="s">
        <v>20</v>
      </c>
      <c r="H11" s="14">
        <v>22335.0</v>
      </c>
      <c r="I11" s="14">
        <v>4708.0</v>
      </c>
      <c r="J11" s="14">
        <v>6425.0</v>
      </c>
      <c r="K11" s="14">
        <v>33468.0</v>
      </c>
      <c r="L11" s="8"/>
      <c r="M11" s="15">
        <v>0.10383512899080755</v>
      </c>
      <c r="N11" s="15">
        <v>0.021701388888888888</v>
      </c>
      <c r="O11" s="15">
        <v>0.07567386572911435</v>
      </c>
      <c r="P11" s="15">
        <v>0.08609443452863864</v>
      </c>
      <c r="Q11" s="8"/>
      <c r="R11" s="8">
        <f t="shared" si="2"/>
        <v>2653</v>
      </c>
      <c r="S11" s="8"/>
      <c r="T11" s="8"/>
      <c r="U11" s="8"/>
      <c r="V11" s="8"/>
      <c r="W11" s="8"/>
      <c r="X11" s="8"/>
      <c r="Y11" s="8"/>
      <c r="Z11" s="8"/>
    </row>
    <row r="12">
      <c r="A12" s="8" t="s">
        <v>21</v>
      </c>
      <c r="B12" s="14">
        <v>9523.0</v>
      </c>
      <c r="C12" s="14">
        <v>1300.0</v>
      </c>
      <c r="D12" s="14">
        <f t="shared" si="1"/>
        <v>1450</v>
      </c>
      <c r="E12" s="14">
        <v>12273.0</v>
      </c>
      <c r="F12" s="8"/>
      <c r="G12" s="8" t="s">
        <v>21</v>
      </c>
      <c r="H12" s="14">
        <v>9922.0</v>
      </c>
      <c r="I12" s="14">
        <v>1301.0</v>
      </c>
      <c r="J12" s="14">
        <v>1494.0</v>
      </c>
      <c r="K12" s="14">
        <v>12717.0</v>
      </c>
      <c r="L12" s="8"/>
      <c r="M12" s="15">
        <v>0.04189856137771711</v>
      </c>
      <c r="N12" s="15">
        <v>7.692307692307692E-4</v>
      </c>
      <c r="O12" s="15">
        <v>0.030344827586206897</v>
      </c>
      <c r="P12" s="15">
        <v>0.03617697384502567</v>
      </c>
      <c r="Q12" s="8"/>
      <c r="R12" s="8">
        <f t="shared" si="2"/>
        <v>444</v>
      </c>
      <c r="S12" s="8"/>
      <c r="T12" s="8"/>
      <c r="U12" s="8"/>
      <c r="V12" s="8"/>
      <c r="W12" s="8"/>
      <c r="X12" s="8"/>
      <c r="Y12" s="8"/>
      <c r="Z12" s="8"/>
    </row>
    <row r="13">
      <c r="A13" s="8" t="s">
        <v>22</v>
      </c>
      <c r="B13" s="14">
        <v>16130.0</v>
      </c>
      <c r="C13" s="14">
        <v>341.0</v>
      </c>
      <c r="D13" s="14">
        <f t="shared" si="1"/>
        <v>974</v>
      </c>
      <c r="E13" s="14">
        <v>17445.0</v>
      </c>
      <c r="F13" s="8"/>
      <c r="G13" s="8" t="s">
        <v>22</v>
      </c>
      <c r="H13" s="14">
        <v>16254.0</v>
      </c>
      <c r="I13" s="14">
        <v>364.0</v>
      </c>
      <c r="J13" s="14">
        <v>1059.0</v>
      </c>
      <c r="K13" s="14">
        <v>17677.0</v>
      </c>
      <c r="L13" s="8"/>
      <c r="M13" s="15">
        <v>0.0076875387476751395</v>
      </c>
      <c r="N13" s="15">
        <v>0.06744868035190615</v>
      </c>
      <c r="O13" s="15">
        <v>0.08726899383983573</v>
      </c>
      <c r="P13" s="15">
        <v>0.013298939524218975</v>
      </c>
      <c r="Q13" s="8"/>
      <c r="R13" s="8">
        <f t="shared" si="2"/>
        <v>232</v>
      </c>
      <c r="S13" s="8"/>
      <c r="T13" s="8"/>
      <c r="U13" s="8"/>
      <c r="V13" s="8"/>
      <c r="W13" s="8"/>
      <c r="X13" s="8"/>
      <c r="Y13" s="8"/>
      <c r="Z13" s="8"/>
    </row>
    <row r="14">
      <c r="A14" s="8" t="s">
        <v>23</v>
      </c>
      <c r="B14" s="14">
        <v>8899.0</v>
      </c>
      <c r="C14" s="14">
        <v>300.0</v>
      </c>
      <c r="D14" s="14">
        <f t="shared" si="1"/>
        <v>757</v>
      </c>
      <c r="E14" s="14">
        <v>9956.0</v>
      </c>
      <c r="F14" s="8"/>
      <c r="G14" s="8" t="s">
        <v>23</v>
      </c>
      <c r="H14" s="14">
        <v>8948.0</v>
      </c>
      <c r="I14" s="14">
        <v>325.0</v>
      </c>
      <c r="J14" s="14">
        <v>809.0</v>
      </c>
      <c r="K14" s="14">
        <v>10082.0</v>
      </c>
      <c r="L14" s="8"/>
      <c r="M14" s="15">
        <v>0.005506236655804023</v>
      </c>
      <c r="N14" s="15">
        <v>0.08333333333333333</v>
      </c>
      <c r="O14" s="15">
        <v>0.06869220607661823</v>
      </c>
      <c r="P14" s="15">
        <v>0.012655685014061873</v>
      </c>
      <c r="Q14" s="8"/>
      <c r="R14" s="8">
        <f t="shared" si="2"/>
        <v>126</v>
      </c>
      <c r="S14" s="8"/>
      <c r="T14" s="8"/>
      <c r="U14" s="8"/>
      <c r="V14" s="8"/>
      <c r="W14" s="8"/>
      <c r="X14" s="8"/>
      <c r="Y14" s="8"/>
      <c r="Z14" s="8"/>
    </row>
    <row r="15">
      <c r="A15" s="8" t="s">
        <v>24</v>
      </c>
      <c r="B15" s="14">
        <v>13600.0</v>
      </c>
      <c r="C15" s="14">
        <v>495.0</v>
      </c>
      <c r="D15" s="14">
        <f t="shared" si="1"/>
        <v>1371</v>
      </c>
      <c r="E15" s="14">
        <v>15466.0</v>
      </c>
      <c r="F15" s="8"/>
      <c r="G15" s="8" t="s">
        <v>24</v>
      </c>
      <c r="H15" s="14">
        <v>13740.0</v>
      </c>
      <c r="I15" s="14">
        <v>528.0</v>
      </c>
      <c r="J15" s="14">
        <v>1463.0</v>
      </c>
      <c r="K15" s="14">
        <v>15731.0</v>
      </c>
      <c r="L15" s="8"/>
      <c r="M15" s="15">
        <v>0.010294117647058823</v>
      </c>
      <c r="N15" s="15">
        <v>0.06666666666666667</v>
      </c>
      <c r="O15" s="15">
        <v>0.06710430342815463</v>
      </c>
      <c r="P15" s="15">
        <v>0.017134359239622397</v>
      </c>
      <c r="Q15" s="8"/>
      <c r="R15" s="8">
        <f t="shared" si="2"/>
        <v>265</v>
      </c>
      <c r="S15" s="8"/>
      <c r="T15" s="8"/>
      <c r="U15" s="8"/>
      <c r="V15" s="8"/>
      <c r="W15" s="8"/>
      <c r="X15" s="8"/>
      <c r="Y15" s="8"/>
      <c r="Z15" s="8"/>
    </row>
    <row r="16">
      <c r="A16" s="8" t="s">
        <v>25</v>
      </c>
      <c r="B16" s="14">
        <v>12738.0</v>
      </c>
      <c r="C16" s="14">
        <v>440.0</v>
      </c>
      <c r="D16" s="14">
        <f t="shared" si="1"/>
        <v>1000</v>
      </c>
      <c r="E16" s="14">
        <v>14178.0</v>
      </c>
      <c r="F16" s="8"/>
      <c r="G16" s="8" t="s">
        <v>25</v>
      </c>
      <c r="H16" s="14">
        <v>12779.0</v>
      </c>
      <c r="I16" s="14">
        <v>463.0</v>
      </c>
      <c r="J16" s="14">
        <v>1062.0</v>
      </c>
      <c r="K16" s="14">
        <v>14304.0</v>
      </c>
      <c r="L16" s="8"/>
      <c r="M16" s="15">
        <v>0.0032187156539488144</v>
      </c>
      <c r="N16" s="15">
        <v>0.05227272727272727</v>
      </c>
      <c r="O16" s="15">
        <v>0.062</v>
      </c>
      <c r="P16" s="15">
        <v>0.008887008040626322</v>
      </c>
      <c r="Q16" s="8"/>
      <c r="R16" s="8">
        <f t="shared" si="2"/>
        <v>126</v>
      </c>
      <c r="S16" s="8"/>
      <c r="T16" s="8"/>
      <c r="U16" s="8"/>
      <c r="V16" s="8"/>
      <c r="W16" s="8"/>
      <c r="X16" s="8"/>
      <c r="Y16" s="8"/>
      <c r="Z16" s="8"/>
    </row>
    <row r="17">
      <c r="A17" s="8" t="s">
        <v>26</v>
      </c>
      <c r="B17" s="14">
        <v>5041.0</v>
      </c>
      <c r="C17" s="14">
        <v>313.0</v>
      </c>
      <c r="D17" s="14">
        <f t="shared" si="1"/>
        <v>629</v>
      </c>
      <c r="E17" s="14">
        <v>5983.0</v>
      </c>
      <c r="F17" s="8"/>
      <c r="G17" s="8" t="s">
        <v>26</v>
      </c>
      <c r="H17" s="14">
        <v>5226.0</v>
      </c>
      <c r="I17" s="14">
        <v>320.0</v>
      </c>
      <c r="J17" s="14">
        <v>730.0</v>
      </c>
      <c r="K17" s="14">
        <v>6276.0</v>
      </c>
      <c r="L17" s="8"/>
      <c r="M17" s="15">
        <v>0.03669906764530847</v>
      </c>
      <c r="N17" s="15">
        <v>0.022364217252396165</v>
      </c>
      <c r="O17" s="15">
        <v>0.16057233704292528</v>
      </c>
      <c r="P17" s="15">
        <v>0.04897208758148086</v>
      </c>
      <c r="Q17" s="8"/>
      <c r="R17" s="8">
        <f t="shared" si="2"/>
        <v>293</v>
      </c>
      <c r="S17" s="8"/>
      <c r="T17" s="8"/>
      <c r="U17" s="8"/>
      <c r="V17" s="8"/>
      <c r="W17" s="8"/>
      <c r="X17" s="8"/>
      <c r="Y17" s="8"/>
      <c r="Z17" s="8"/>
    </row>
    <row r="18">
      <c r="A18" s="8" t="s">
        <v>27</v>
      </c>
      <c r="B18" s="14">
        <v>10235.0</v>
      </c>
      <c r="C18" s="14">
        <v>1558.0</v>
      </c>
      <c r="D18" s="14">
        <f t="shared" si="1"/>
        <v>2046</v>
      </c>
      <c r="E18" s="14">
        <v>13839.0</v>
      </c>
      <c r="F18" s="8"/>
      <c r="G18" s="8" t="s">
        <v>27</v>
      </c>
      <c r="H18" s="14">
        <v>10823.0</v>
      </c>
      <c r="I18" s="14">
        <v>1586.0</v>
      </c>
      <c r="J18" s="14">
        <v>2162.0</v>
      </c>
      <c r="K18" s="14">
        <v>14571.0</v>
      </c>
      <c r="L18" s="8"/>
      <c r="M18" s="15">
        <v>0.057449926722032245</v>
      </c>
      <c r="N18" s="15">
        <v>0.01797175866495507</v>
      </c>
      <c r="O18" s="15">
        <v>0.056695992179863146</v>
      </c>
      <c r="P18" s="15">
        <v>0.05289399523086928</v>
      </c>
      <c r="Q18" s="8"/>
      <c r="R18" s="8">
        <f t="shared" si="2"/>
        <v>732</v>
      </c>
      <c r="S18" s="8"/>
      <c r="T18" s="8"/>
      <c r="U18" s="8"/>
      <c r="V18" s="8"/>
      <c r="W18" s="8"/>
      <c r="X18" s="8"/>
      <c r="Y18" s="8"/>
      <c r="Z18" s="8"/>
    </row>
    <row r="19">
      <c r="A19" s="8" t="s">
        <v>28</v>
      </c>
      <c r="B19" s="14">
        <v>7645.0</v>
      </c>
      <c r="C19" s="14">
        <v>289.0</v>
      </c>
      <c r="D19" s="14">
        <f t="shared" si="1"/>
        <v>646</v>
      </c>
      <c r="E19" s="14">
        <v>8580.0</v>
      </c>
      <c r="F19" s="8"/>
      <c r="G19" s="8" t="s">
        <v>28</v>
      </c>
      <c r="H19" s="14">
        <v>7660.0</v>
      </c>
      <c r="I19" s="14">
        <v>284.0</v>
      </c>
      <c r="J19" s="14">
        <v>690.0</v>
      </c>
      <c r="K19" s="14">
        <v>8634.0</v>
      </c>
      <c r="L19" s="8"/>
      <c r="M19" s="15">
        <v>0.001962066710268149</v>
      </c>
      <c r="N19" s="15">
        <v>-0.01730103806228374</v>
      </c>
      <c r="O19" s="15">
        <v>0.06811145510835913</v>
      </c>
      <c r="P19" s="15">
        <v>0.006293706293706294</v>
      </c>
      <c r="Q19" s="8"/>
      <c r="R19" s="8">
        <f t="shared" si="2"/>
        <v>54</v>
      </c>
      <c r="S19" s="8"/>
      <c r="T19" s="8"/>
      <c r="U19" s="8"/>
      <c r="V19" s="8"/>
      <c r="W19" s="8"/>
      <c r="X19" s="8"/>
      <c r="Y19" s="8"/>
      <c r="Z19" s="8"/>
    </row>
    <row r="20">
      <c r="A20" s="8" t="s">
        <v>29</v>
      </c>
      <c r="B20" s="14">
        <v>14580.0</v>
      </c>
      <c r="C20" s="14">
        <v>552.0</v>
      </c>
      <c r="D20" s="14">
        <f t="shared" si="1"/>
        <v>1139</v>
      </c>
      <c r="E20" s="14">
        <v>16271.0</v>
      </c>
      <c r="F20" s="8"/>
      <c r="G20" s="8" t="s">
        <v>29</v>
      </c>
      <c r="H20" s="14">
        <v>14591.0</v>
      </c>
      <c r="I20" s="14">
        <v>579.0</v>
      </c>
      <c r="J20" s="14">
        <v>1241.0</v>
      </c>
      <c r="K20" s="14">
        <v>16411.0</v>
      </c>
      <c r="L20" s="8"/>
      <c r="M20" s="15">
        <v>7.544581618655693E-4</v>
      </c>
      <c r="N20" s="15">
        <v>0.04891304347826087</v>
      </c>
      <c r="O20" s="15">
        <v>0.08955223880597014</v>
      </c>
      <c r="P20" s="15">
        <v>0.008604265257206072</v>
      </c>
      <c r="Q20" s="8"/>
      <c r="R20" s="8">
        <f t="shared" si="2"/>
        <v>140</v>
      </c>
      <c r="S20" s="8"/>
      <c r="T20" s="8"/>
      <c r="U20" s="8"/>
      <c r="V20" s="8"/>
      <c r="W20" s="8"/>
      <c r="X20" s="8"/>
      <c r="Y20" s="8"/>
      <c r="Z20" s="8"/>
    </row>
    <row r="21">
      <c r="A21" s="8" t="s">
        <v>30</v>
      </c>
      <c r="B21" s="14">
        <v>9158.0</v>
      </c>
      <c r="C21" s="14">
        <v>1404.0</v>
      </c>
      <c r="D21" s="14">
        <f t="shared" si="1"/>
        <v>1778</v>
      </c>
      <c r="E21" s="14">
        <v>12340.0</v>
      </c>
      <c r="F21" s="8"/>
      <c r="G21" s="8" t="s">
        <v>30</v>
      </c>
      <c r="H21" s="14">
        <v>9881.0</v>
      </c>
      <c r="I21" s="14">
        <v>1488.0</v>
      </c>
      <c r="J21" s="14">
        <v>2031.0</v>
      </c>
      <c r="K21" s="14">
        <v>13400.0</v>
      </c>
      <c r="L21" s="8"/>
      <c r="M21" s="15">
        <v>0.07894736842105263</v>
      </c>
      <c r="N21" s="15">
        <v>0.05982905982905983</v>
      </c>
      <c r="O21" s="15">
        <v>0.1422947131608549</v>
      </c>
      <c r="P21" s="15">
        <v>0.08589951377633712</v>
      </c>
      <c r="Q21" s="8"/>
      <c r="R21" s="8">
        <f t="shared" si="2"/>
        <v>1060</v>
      </c>
      <c r="S21" s="8"/>
      <c r="T21" s="8"/>
      <c r="U21" s="8"/>
      <c r="V21" s="8"/>
      <c r="W21" s="8"/>
      <c r="X21" s="8"/>
      <c r="Y21" s="8"/>
      <c r="Z21" s="8"/>
    </row>
    <row r="22">
      <c r="A22" s="8" t="s">
        <v>31</v>
      </c>
      <c r="B22" s="14">
        <v>8292.0</v>
      </c>
      <c r="C22" s="14">
        <v>531.0</v>
      </c>
      <c r="D22" s="14">
        <f t="shared" si="1"/>
        <v>1086</v>
      </c>
      <c r="E22" s="14">
        <v>9909.0</v>
      </c>
      <c r="F22" s="8"/>
      <c r="G22" s="8" t="s">
        <v>31</v>
      </c>
      <c r="H22" s="14">
        <v>8370.0</v>
      </c>
      <c r="I22" s="14">
        <v>547.0</v>
      </c>
      <c r="J22" s="14">
        <v>1185.0</v>
      </c>
      <c r="K22" s="14">
        <v>10102.0</v>
      </c>
      <c r="L22" s="8"/>
      <c r="M22" s="15">
        <v>0.009406657018813314</v>
      </c>
      <c r="N22" s="15">
        <v>0.030131826741996232</v>
      </c>
      <c r="O22" s="15">
        <v>0.09116022099447514</v>
      </c>
      <c r="P22" s="15">
        <v>0.01947724291048542</v>
      </c>
      <c r="Q22" s="8"/>
      <c r="R22" s="8">
        <f t="shared" si="2"/>
        <v>193</v>
      </c>
      <c r="S22" s="8"/>
      <c r="T22" s="8"/>
      <c r="U22" s="8"/>
      <c r="V22" s="8"/>
      <c r="W22" s="8"/>
      <c r="X22" s="8"/>
      <c r="Y22" s="8"/>
      <c r="Z22" s="8"/>
    </row>
    <row r="23">
      <c r="A23" s="8" t="s">
        <v>32</v>
      </c>
      <c r="B23" s="14">
        <v>6501.0</v>
      </c>
      <c r="C23" s="14">
        <v>652.0</v>
      </c>
      <c r="D23" s="14">
        <f t="shared" si="1"/>
        <v>1207</v>
      </c>
      <c r="E23" s="14">
        <v>8360.0</v>
      </c>
      <c r="F23" s="8"/>
      <c r="G23" s="8" t="s">
        <v>32</v>
      </c>
      <c r="H23" s="14">
        <v>6534.0</v>
      </c>
      <c r="I23" s="14">
        <v>660.0</v>
      </c>
      <c r="J23" s="14">
        <v>1316.0</v>
      </c>
      <c r="K23" s="14">
        <v>8510.0</v>
      </c>
      <c r="L23" s="8"/>
      <c r="M23" s="15">
        <v>0.005076142131979695</v>
      </c>
      <c r="N23" s="15">
        <v>0.012269938650306749</v>
      </c>
      <c r="O23" s="15">
        <v>0.09030654515327258</v>
      </c>
      <c r="P23" s="15">
        <v>0.017942583732057416</v>
      </c>
      <c r="Q23" s="8"/>
      <c r="R23" s="8">
        <f t="shared" si="2"/>
        <v>150</v>
      </c>
      <c r="S23" s="8"/>
      <c r="T23" s="8"/>
      <c r="U23" s="8"/>
      <c r="V23" s="8"/>
      <c r="W23" s="8"/>
      <c r="X23" s="8"/>
      <c r="Y23" s="8"/>
      <c r="Z23" s="8"/>
    </row>
    <row r="24">
      <c r="A24" s="8" t="s">
        <v>33</v>
      </c>
      <c r="B24" s="14">
        <v>20201.0</v>
      </c>
      <c r="C24" s="14">
        <v>6711.0</v>
      </c>
      <c r="D24" s="14">
        <f t="shared" si="1"/>
        <v>5047</v>
      </c>
      <c r="E24" s="14">
        <v>31959.0</v>
      </c>
      <c r="F24" s="8"/>
      <c r="G24" s="8" t="s">
        <v>33</v>
      </c>
      <c r="H24" s="14">
        <v>21478.0</v>
      </c>
      <c r="I24" s="14">
        <v>6763.0</v>
      </c>
      <c r="J24" s="14">
        <v>5378.0</v>
      </c>
      <c r="K24" s="14">
        <v>33619.0</v>
      </c>
      <c r="L24" s="8"/>
      <c r="M24" s="15">
        <v>0.06321469234196327</v>
      </c>
      <c r="N24" s="15">
        <v>0.007748472656832066</v>
      </c>
      <c r="O24" s="15">
        <v>0.0655835149593818</v>
      </c>
      <c r="P24" s="15">
        <v>0.05194155011107982</v>
      </c>
      <c r="Q24" s="8"/>
      <c r="R24" s="8">
        <f t="shared" si="2"/>
        <v>1660</v>
      </c>
      <c r="S24" s="8"/>
      <c r="T24" s="8"/>
      <c r="U24" s="8"/>
      <c r="V24" s="8"/>
      <c r="W24" s="8"/>
      <c r="X24" s="8"/>
      <c r="Y24" s="8"/>
      <c r="Z24" s="8"/>
    </row>
    <row r="25">
      <c r="A25" s="8" t="s">
        <v>34</v>
      </c>
      <c r="B25" s="14">
        <v>15353.0</v>
      </c>
      <c r="C25" s="14">
        <v>526.0</v>
      </c>
      <c r="D25" s="14">
        <f t="shared" si="1"/>
        <v>1370</v>
      </c>
      <c r="E25" s="14">
        <v>17249.0</v>
      </c>
      <c r="F25" s="8"/>
      <c r="G25" s="8" t="s">
        <v>34</v>
      </c>
      <c r="H25" s="14">
        <v>15765.0</v>
      </c>
      <c r="I25" s="14">
        <v>550.0</v>
      </c>
      <c r="J25" s="14">
        <v>1465.0</v>
      </c>
      <c r="K25" s="14">
        <v>17780.0</v>
      </c>
      <c r="L25" s="8"/>
      <c r="M25" s="15">
        <v>0.02683514622549339</v>
      </c>
      <c r="N25" s="15">
        <v>0.045627376425855515</v>
      </c>
      <c r="O25" s="15">
        <v>0.06934306569343066</v>
      </c>
      <c r="P25" s="15">
        <v>0.030784393298162214</v>
      </c>
      <c r="Q25" s="8"/>
      <c r="R25" s="8">
        <f t="shared" si="2"/>
        <v>531</v>
      </c>
      <c r="S25" s="8"/>
      <c r="T25" s="8"/>
      <c r="U25" s="8"/>
      <c r="V25" s="8"/>
      <c r="W25" s="8"/>
      <c r="X25" s="8"/>
      <c r="Y25" s="8"/>
      <c r="Z25" s="8"/>
    </row>
    <row r="26">
      <c r="A26" s="8" t="s">
        <v>35</v>
      </c>
      <c r="B26" s="14">
        <v>11801.0</v>
      </c>
      <c r="C26" s="14">
        <v>1277.0</v>
      </c>
      <c r="D26" s="14">
        <f t="shared" si="1"/>
        <v>1552</v>
      </c>
      <c r="E26" s="14">
        <v>14630.0</v>
      </c>
      <c r="F26" s="8"/>
      <c r="G26" s="8" t="s">
        <v>35</v>
      </c>
      <c r="H26" s="14">
        <v>11971.0</v>
      </c>
      <c r="I26" s="14">
        <v>1304.0</v>
      </c>
      <c r="J26" s="14">
        <v>1766.0</v>
      </c>
      <c r="K26" s="14">
        <v>15041.0</v>
      </c>
      <c r="L26" s="8"/>
      <c r="M26" s="15">
        <v>0.014405558850944836</v>
      </c>
      <c r="N26" s="15">
        <v>0.021143304620203602</v>
      </c>
      <c r="O26" s="15">
        <v>0.13788659793814434</v>
      </c>
      <c r="P26" s="15">
        <v>0.02809295967190704</v>
      </c>
      <c r="Q26" s="8"/>
      <c r="R26" s="8">
        <f t="shared" si="2"/>
        <v>411</v>
      </c>
      <c r="S26" s="8"/>
      <c r="T26" s="8"/>
      <c r="U26" s="8"/>
      <c r="V26" s="8"/>
      <c r="W26" s="8"/>
      <c r="X26" s="8"/>
      <c r="Y26" s="8"/>
      <c r="Z26" s="8"/>
    </row>
    <row r="27">
      <c r="A27" s="8" t="s">
        <v>36</v>
      </c>
      <c r="B27" s="14">
        <v>8685.0</v>
      </c>
      <c r="C27" s="14">
        <v>882.0</v>
      </c>
      <c r="D27" s="14">
        <f t="shared" si="1"/>
        <v>2012</v>
      </c>
      <c r="E27" s="14">
        <v>11579.0</v>
      </c>
      <c r="F27" s="8"/>
      <c r="G27" s="8" t="s">
        <v>36</v>
      </c>
      <c r="H27" s="14">
        <v>9321.0</v>
      </c>
      <c r="I27" s="14">
        <v>913.0</v>
      </c>
      <c r="J27" s="14">
        <v>2232.0</v>
      </c>
      <c r="K27" s="14">
        <v>12466.0</v>
      </c>
      <c r="L27" s="8"/>
      <c r="M27" s="15">
        <v>0.07322970639032815</v>
      </c>
      <c r="N27" s="15">
        <v>0.035147392290249435</v>
      </c>
      <c r="O27" s="15">
        <v>0.10934393638170974</v>
      </c>
      <c r="P27" s="15">
        <v>0.07660419725364885</v>
      </c>
      <c r="Q27" s="8"/>
      <c r="R27" s="8">
        <f t="shared" si="2"/>
        <v>887</v>
      </c>
      <c r="S27" s="8"/>
      <c r="T27" s="8"/>
      <c r="U27" s="8"/>
      <c r="V27" s="8"/>
      <c r="W27" s="8"/>
      <c r="X27" s="8"/>
      <c r="Y27" s="8"/>
      <c r="Z27" s="8"/>
    </row>
    <row r="28">
      <c r="A28" s="8" t="s">
        <v>37</v>
      </c>
      <c r="B28" s="14">
        <v>8391.0</v>
      </c>
      <c r="C28" s="14">
        <v>2371.0</v>
      </c>
      <c r="D28" s="14">
        <f t="shared" si="1"/>
        <v>1687</v>
      </c>
      <c r="E28" s="14">
        <v>12449.0</v>
      </c>
      <c r="F28" s="8"/>
      <c r="G28" s="8" t="s">
        <v>37</v>
      </c>
      <c r="H28" s="14">
        <v>8588.0</v>
      </c>
      <c r="I28" s="14">
        <v>2396.0</v>
      </c>
      <c r="J28" s="14">
        <v>1845.0</v>
      </c>
      <c r="K28" s="14">
        <v>12829.0</v>
      </c>
      <c r="L28" s="8"/>
      <c r="M28" s="15">
        <v>0.023477535454653795</v>
      </c>
      <c r="N28" s="15">
        <v>0.010544074230282582</v>
      </c>
      <c r="O28" s="15">
        <v>0.0936573799644339</v>
      </c>
      <c r="P28" s="15">
        <v>0.030524540123704716</v>
      </c>
      <c r="Q28" s="8"/>
      <c r="R28" s="8">
        <f t="shared" si="2"/>
        <v>380</v>
      </c>
      <c r="S28" s="8"/>
      <c r="T28" s="8"/>
      <c r="U28" s="8"/>
      <c r="V28" s="8"/>
      <c r="W28" s="8"/>
      <c r="X28" s="8"/>
      <c r="Y28" s="8"/>
      <c r="Z28" s="8"/>
    </row>
    <row r="29">
      <c r="A29" s="8" t="s">
        <v>38</v>
      </c>
      <c r="B29" s="14">
        <v>8063.0</v>
      </c>
      <c r="C29" s="14">
        <v>3267.0</v>
      </c>
      <c r="D29" s="14">
        <f t="shared" si="1"/>
        <v>1161</v>
      </c>
      <c r="E29" s="14">
        <v>12491.0</v>
      </c>
      <c r="F29" s="8"/>
      <c r="G29" s="8" t="s">
        <v>38</v>
      </c>
      <c r="H29" s="14">
        <v>8216.0</v>
      </c>
      <c r="I29" s="14">
        <v>3413.0</v>
      </c>
      <c r="J29" s="14">
        <v>1235.0</v>
      </c>
      <c r="K29" s="14">
        <v>12864.0</v>
      </c>
      <c r="L29" s="8"/>
      <c r="M29" s="15">
        <v>0.018975567406672455</v>
      </c>
      <c r="N29" s="15">
        <v>0.044689317416590144</v>
      </c>
      <c r="O29" s="15">
        <v>0.06373815676141258</v>
      </c>
      <c r="P29" s="15">
        <v>0.029861500280201746</v>
      </c>
      <c r="Q29" s="8"/>
      <c r="R29" s="8">
        <f t="shared" si="2"/>
        <v>373</v>
      </c>
      <c r="S29" s="8"/>
      <c r="T29" s="8"/>
      <c r="U29" s="8"/>
      <c r="V29" s="8"/>
      <c r="W29" s="8"/>
      <c r="X29" s="8"/>
      <c r="Y29" s="8"/>
      <c r="Z29" s="8"/>
    </row>
    <row r="30">
      <c r="A30" s="8" t="s">
        <v>39</v>
      </c>
      <c r="B30" s="14">
        <v>13785.0</v>
      </c>
      <c r="C30" s="14">
        <v>1875.0</v>
      </c>
      <c r="D30" s="14">
        <f t="shared" si="1"/>
        <v>4933</v>
      </c>
      <c r="E30" s="14">
        <v>20593.0</v>
      </c>
      <c r="F30" s="8"/>
      <c r="G30" s="8" t="s">
        <v>39</v>
      </c>
      <c r="H30" s="14">
        <v>15078.0</v>
      </c>
      <c r="I30" s="14">
        <v>1942.0</v>
      </c>
      <c r="J30" s="14">
        <v>5289.0</v>
      </c>
      <c r="K30" s="14">
        <v>22309.0</v>
      </c>
      <c r="L30" s="8"/>
      <c r="M30" s="15">
        <v>0.09379760609357998</v>
      </c>
      <c r="N30" s="15">
        <v>0.03573333333333333</v>
      </c>
      <c r="O30" s="15">
        <v>0.07216703831339956</v>
      </c>
      <c r="P30" s="15">
        <v>0.08332928665080368</v>
      </c>
      <c r="Q30" s="8"/>
      <c r="R30" s="8">
        <f t="shared" si="2"/>
        <v>1716</v>
      </c>
      <c r="S30" s="8"/>
      <c r="T30" s="8"/>
      <c r="U30" s="8"/>
      <c r="V30" s="8"/>
      <c r="W30" s="8"/>
      <c r="X30" s="8"/>
      <c r="Y30" s="8"/>
      <c r="Z30" s="8"/>
    </row>
    <row r="31">
      <c r="A31" s="8" t="s">
        <v>40</v>
      </c>
      <c r="B31" s="14">
        <v>7739.0</v>
      </c>
      <c r="C31" s="14">
        <v>259.0</v>
      </c>
      <c r="D31" s="14">
        <f t="shared" si="1"/>
        <v>594</v>
      </c>
      <c r="E31" s="14">
        <v>8592.0</v>
      </c>
      <c r="F31" s="8"/>
      <c r="G31" s="8" t="s">
        <v>40</v>
      </c>
      <c r="H31" s="14">
        <v>7765.0</v>
      </c>
      <c r="I31" s="14">
        <v>271.0</v>
      </c>
      <c r="J31" s="14">
        <v>641.0</v>
      </c>
      <c r="K31" s="14">
        <v>8677.0</v>
      </c>
      <c r="L31" s="8"/>
      <c r="M31" s="15">
        <v>0.003359607184390748</v>
      </c>
      <c r="N31" s="15">
        <v>0.04633204633204633</v>
      </c>
      <c r="O31" s="15">
        <v>0.07912457912457913</v>
      </c>
      <c r="P31" s="15">
        <v>0.00989292364990689</v>
      </c>
      <c r="Q31" s="8"/>
      <c r="R31" s="8">
        <f t="shared" si="2"/>
        <v>85</v>
      </c>
      <c r="S31" s="8"/>
      <c r="T31" s="8"/>
      <c r="U31" s="8"/>
      <c r="V31" s="8"/>
      <c r="W31" s="8"/>
      <c r="X31" s="8"/>
      <c r="Y31" s="8"/>
      <c r="Z31" s="8"/>
    </row>
    <row r="32">
      <c r="A32" s="8" t="s">
        <v>41</v>
      </c>
      <c r="B32" s="14">
        <v>6467.0</v>
      </c>
      <c r="C32" s="14">
        <v>404.0</v>
      </c>
      <c r="D32" s="14">
        <f t="shared" si="1"/>
        <v>771</v>
      </c>
      <c r="E32" s="14">
        <v>7642.0</v>
      </c>
      <c r="F32" s="8"/>
      <c r="G32" s="8" t="s">
        <v>41</v>
      </c>
      <c r="H32" s="14">
        <v>6754.0</v>
      </c>
      <c r="I32" s="14">
        <v>421.0</v>
      </c>
      <c r="J32" s="14">
        <v>901.0</v>
      </c>
      <c r="K32" s="14">
        <v>8076.0</v>
      </c>
      <c r="L32" s="8"/>
      <c r="M32" s="15">
        <v>0.04437915571362301</v>
      </c>
      <c r="N32" s="15">
        <v>0.04207920792079208</v>
      </c>
      <c r="O32" s="15">
        <v>0.16861219195849547</v>
      </c>
      <c r="P32" s="15">
        <v>0.05679141585972258</v>
      </c>
      <c r="Q32" s="8"/>
      <c r="R32" s="8">
        <f t="shared" si="2"/>
        <v>434</v>
      </c>
      <c r="S32" s="8"/>
      <c r="T32" s="8"/>
      <c r="U32" s="8"/>
      <c r="V32" s="8"/>
      <c r="W32" s="8"/>
      <c r="X32" s="8"/>
      <c r="Y32" s="8"/>
      <c r="Z32" s="8"/>
    </row>
    <row r="33">
      <c r="A33" s="8" t="s">
        <v>42</v>
      </c>
      <c r="B33" s="14">
        <v>10419.0</v>
      </c>
      <c r="C33" s="14">
        <v>1519.0</v>
      </c>
      <c r="D33" s="14">
        <f t="shared" si="1"/>
        <v>2257</v>
      </c>
      <c r="E33" s="14">
        <v>14195.0</v>
      </c>
      <c r="F33" s="8"/>
      <c r="G33" s="8" t="s">
        <v>42</v>
      </c>
      <c r="H33" s="14">
        <v>11039.0</v>
      </c>
      <c r="I33" s="14">
        <v>1555.0</v>
      </c>
      <c r="J33" s="14">
        <v>2370.0</v>
      </c>
      <c r="K33" s="14">
        <v>14964.0</v>
      </c>
      <c r="L33" s="8"/>
      <c r="M33" s="15">
        <v>0.0595066705058067</v>
      </c>
      <c r="N33" s="15">
        <v>0.02369980250164582</v>
      </c>
      <c r="O33" s="15">
        <v>0.05006645990252548</v>
      </c>
      <c r="P33" s="15">
        <v>0.05417400493131384</v>
      </c>
      <c r="Q33" s="8"/>
      <c r="R33" s="8">
        <f t="shared" si="2"/>
        <v>769</v>
      </c>
      <c r="S33" s="8"/>
      <c r="T33" s="8"/>
      <c r="U33" s="8"/>
      <c r="V33" s="8"/>
      <c r="W33" s="8"/>
      <c r="X33" s="8"/>
      <c r="Y33" s="8"/>
      <c r="Z33" s="8"/>
    </row>
    <row r="34">
      <c r="A34" s="8" t="s">
        <v>43</v>
      </c>
      <c r="B34" s="14">
        <v>7708.0</v>
      </c>
      <c r="C34" s="14">
        <v>1821.0</v>
      </c>
      <c r="D34" s="14">
        <f t="shared" si="1"/>
        <v>1591</v>
      </c>
      <c r="E34" s="14">
        <v>11120.0</v>
      </c>
      <c r="F34" s="8"/>
      <c r="G34" s="8" t="s">
        <v>43</v>
      </c>
      <c r="H34" s="14">
        <v>8329.0</v>
      </c>
      <c r="I34" s="14">
        <v>1852.0</v>
      </c>
      <c r="J34" s="14">
        <v>1743.0</v>
      </c>
      <c r="K34" s="14">
        <v>11924.0</v>
      </c>
      <c r="L34" s="8"/>
      <c r="M34" s="15">
        <v>0.08056564608199274</v>
      </c>
      <c r="N34" s="15">
        <v>0.017023613399231193</v>
      </c>
      <c r="O34" s="15">
        <v>0.09553739786297925</v>
      </c>
      <c r="P34" s="15">
        <v>0.0723021582733813</v>
      </c>
      <c r="Q34" s="8"/>
      <c r="R34" s="8">
        <f t="shared" si="2"/>
        <v>804</v>
      </c>
      <c r="S34" s="8"/>
      <c r="T34" s="8"/>
      <c r="U34" s="8"/>
      <c r="V34" s="8"/>
      <c r="W34" s="8"/>
      <c r="X34" s="8"/>
      <c r="Y34" s="8"/>
      <c r="Z34" s="8"/>
    </row>
    <row r="35">
      <c r="A35" s="8" t="s">
        <v>44</v>
      </c>
      <c r="B35" s="14">
        <v>12830.0</v>
      </c>
      <c r="C35" s="14">
        <v>716.0</v>
      </c>
      <c r="D35" s="14">
        <f t="shared" si="1"/>
        <v>1461</v>
      </c>
      <c r="E35" s="14">
        <v>15007.0</v>
      </c>
      <c r="F35" s="8"/>
      <c r="G35" s="8" t="s">
        <v>44</v>
      </c>
      <c r="H35" s="14">
        <v>12989.0</v>
      </c>
      <c r="I35" s="14">
        <v>733.0</v>
      </c>
      <c r="J35" s="14">
        <v>1545.0</v>
      </c>
      <c r="K35" s="14">
        <v>15267.0</v>
      </c>
      <c r="L35" s="8"/>
      <c r="M35" s="15">
        <v>0.012392829306313328</v>
      </c>
      <c r="N35" s="15">
        <v>0.023743016759776536</v>
      </c>
      <c r="O35" s="15">
        <v>0.057494866529774126</v>
      </c>
      <c r="P35" s="15">
        <v>0.0173252482174985</v>
      </c>
      <c r="Q35" s="8"/>
      <c r="R35" s="8">
        <f t="shared" si="2"/>
        <v>260</v>
      </c>
      <c r="S35" s="8"/>
      <c r="T35" s="8"/>
      <c r="U35" s="8"/>
      <c r="V35" s="8"/>
      <c r="W35" s="8"/>
      <c r="X35" s="8"/>
      <c r="Y35" s="8"/>
      <c r="Z35" s="8"/>
    </row>
    <row r="36">
      <c r="A36" s="8" t="s">
        <v>45</v>
      </c>
      <c r="B36" s="14">
        <v>10961.0</v>
      </c>
      <c r="C36" s="14">
        <v>1249.0</v>
      </c>
      <c r="D36" s="14">
        <f t="shared" si="1"/>
        <v>1768</v>
      </c>
      <c r="E36" s="14">
        <v>13978.0</v>
      </c>
      <c r="F36" s="8"/>
      <c r="G36" s="8" t="s">
        <v>45</v>
      </c>
      <c r="H36" s="14">
        <v>11018.0</v>
      </c>
      <c r="I36" s="14">
        <v>1264.0</v>
      </c>
      <c r="J36" s="14">
        <v>1971.0</v>
      </c>
      <c r="K36" s="14">
        <v>14253.0</v>
      </c>
      <c r="L36" s="8"/>
      <c r="M36" s="15">
        <v>0.005200255451144969</v>
      </c>
      <c r="N36" s="15">
        <v>0.01200960768614892</v>
      </c>
      <c r="O36" s="15">
        <v>0.11481900452488687</v>
      </c>
      <c r="P36" s="15">
        <v>0.019673773071970237</v>
      </c>
      <c r="Q36" s="8"/>
      <c r="R36" s="8">
        <f t="shared" si="2"/>
        <v>275</v>
      </c>
      <c r="S36" s="8"/>
      <c r="T36" s="8"/>
      <c r="U36" s="8"/>
      <c r="V36" s="8"/>
      <c r="W36" s="8"/>
      <c r="X36" s="8"/>
      <c r="Y36" s="8"/>
      <c r="Z36" s="8"/>
    </row>
    <row r="37">
      <c r="A37" s="8" t="s">
        <v>46</v>
      </c>
      <c r="B37" s="14">
        <v>22565.0</v>
      </c>
      <c r="C37" s="14">
        <v>984.0</v>
      </c>
      <c r="D37" s="14">
        <f t="shared" si="1"/>
        <v>1972</v>
      </c>
      <c r="E37" s="14">
        <v>25521.0</v>
      </c>
      <c r="F37" s="8"/>
      <c r="G37" s="8" t="s">
        <v>46</v>
      </c>
      <c r="H37" s="14">
        <v>22965.0</v>
      </c>
      <c r="I37" s="14">
        <v>1014.0</v>
      </c>
      <c r="J37" s="14">
        <v>2113.0</v>
      </c>
      <c r="K37" s="14">
        <v>26092.0</v>
      </c>
      <c r="L37" s="8"/>
      <c r="M37" s="15">
        <v>0.017726567693330378</v>
      </c>
      <c r="N37" s="15">
        <v>0.03048780487804878</v>
      </c>
      <c r="O37" s="15">
        <v>0.07150101419878296</v>
      </c>
      <c r="P37" s="15">
        <v>0.022373731436855924</v>
      </c>
      <c r="Q37" s="8"/>
      <c r="R37" s="8">
        <f t="shared" si="2"/>
        <v>571</v>
      </c>
      <c r="S37" s="8"/>
      <c r="T37" s="8"/>
      <c r="U37" s="8"/>
      <c r="V37" s="8"/>
      <c r="W37" s="8"/>
      <c r="X37" s="8"/>
      <c r="Y37" s="8"/>
      <c r="Z37" s="8"/>
    </row>
    <row r="38">
      <c r="A38" s="8" t="s">
        <v>47</v>
      </c>
      <c r="B38" s="14">
        <v>14523.0</v>
      </c>
      <c r="C38" s="14">
        <v>1967.0</v>
      </c>
      <c r="D38" s="14">
        <f t="shared" si="1"/>
        <v>1927</v>
      </c>
      <c r="E38" s="14">
        <v>18417.0</v>
      </c>
      <c r="F38" s="8"/>
      <c r="G38" s="8" t="s">
        <v>47</v>
      </c>
      <c r="H38" s="14">
        <v>14839.0</v>
      </c>
      <c r="I38" s="14">
        <v>1987.0</v>
      </c>
      <c r="J38" s="14">
        <v>2133.0</v>
      </c>
      <c r="K38" s="14">
        <v>18959.0</v>
      </c>
      <c r="L38" s="8"/>
      <c r="M38" s="15">
        <v>0.021758589823039316</v>
      </c>
      <c r="N38" s="15">
        <v>0.010167768174885612</v>
      </c>
      <c r="O38" s="15">
        <v>0.10690192008303062</v>
      </c>
      <c r="P38" s="15">
        <v>0.029429331595808222</v>
      </c>
      <c r="Q38" s="8"/>
      <c r="R38" s="8">
        <f t="shared" si="2"/>
        <v>542</v>
      </c>
      <c r="S38" s="8"/>
      <c r="T38" s="8"/>
      <c r="U38" s="8"/>
      <c r="V38" s="8"/>
      <c r="W38" s="8"/>
      <c r="X38" s="8"/>
      <c r="Y38" s="8"/>
      <c r="Z38" s="8"/>
    </row>
    <row r="39">
      <c r="A39" s="8" t="s">
        <v>48</v>
      </c>
      <c r="B39" s="14">
        <v>18047.0</v>
      </c>
      <c r="C39" s="14">
        <v>1295.0</v>
      </c>
      <c r="D39" s="14">
        <f t="shared" si="1"/>
        <v>2248</v>
      </c>
      <c r="E39" s="14">
        <v>21590.0</v>
      </c>
      <c r="F39" s="8"/>
      <c r="G39" s="8" t="s">
        <v>48</v>
      </c>
      <c r="H39" s="14">
        <v>18739.0</v>
      </c>
      <c r="I39" s="14">
        <v>1442.0</v>
      </c>
      <c r="J39" s="14">
        <v>2504.0</v>
      </c>
      <c r="K39" s="14">
        <v>22685.0</v>
      </c>
      <c r="L39" s="8"/>
      <c r="M39" s="15">
        <v>0.038344323156203244</v>
      </c>
      <c r="N39" s="15">
        <v>0.11351351351351352</v>
      </c>
      <c r="O39" s="15">
        <v>0.11387900355871886</v>
      </c>
      <c r="P39" s="15">
        <v>0.050717924965261695</v>
      </c>
      <c r="Q39" s="8"/>
      <c r="R39" s="8">
        <f t="shared" si="2"/>
        <v>1095</v>
      </c>
      <c r="S39" s="8"/>
      <c r="T39" s="8"/>
      <c r="U39" s="8"/>
      <c r="V39" s="8"/>
      <c r="W39" s="8"/>
      <c r="X39" s="8"/>
      <c r="Y39" s="8"/>
      <c r="Z39" s="8"/>
    </row>
    <row r="40">
      <c r="A40" s="8" t="s">
        <v>49</v>
      </c>
      <c r="B40" s="14">
        <v>8909.0</v>
      </c>
      <c r="C40" s="14">
        <v>441.0</v>
      </c>
      <c r="D40" s="14">
        <f t="shared" si="1"/>
        <v>1038</v>
      </c>
      <c r="E40" s="14">
        <v>10388.0</v>
      </c>
      <c r="F40" s="8"/>
      <c r="G40" s="8" t="s">
        <v>49</v>
      </c>
      <c r="H40" s="14">
        <v>8966.0</v>
      </c>
      <c r="I40" s="14">
        <v>467.0</v>
      </c>
      <c r="J40" s="14">
        <v>1120.0</v>
      </c>
      <c r="K40" s="14">
        <v>10553.0</v>
      </c>
      <c r="L40" s="8"/>
      <c r="M40" s="15">
        <v>0.006398024469637446</v>
      </c>
      <c r="N40" s="15">
        <v>0.05895691609977324</v>
      </c>
      <c r="O40" s="15">
        <v>0.0789980732177264</v>
      </c>
      <c r="P40" s="15">
        <v>0.01588371197535618</v>
      </c>
      <c r="Q40" s="8"/>
      <c r="R40" s="8">
        <f t="shared" si="2"/>
        <v>165</v>
      </c>
      <c r="S40" s="8"/>
      <c r="T40" s="8"/>
      <c r="U40" s="8"/>
      <c r="V40" s="8"/>
      <c r="W40" s="8"/>
      <c r="X40" s="8"/>
      <c r="Y40" s="8"/>
      <c r="Z40" s="8"/>
    </row>
    <row r="41">
      <c r="A41" s="8" t="s">
        <v>50</v>
      </c>
      <c r="B41" s="14">
        <v>10670.0</v>
      </c>
      <c r="C41" s="14">
        <v>961.0</v>
      </c>
      <c r="D41" s="14">
        <f t="shared" si="1"/>
        <v>1416</v>
      </c>
      <c r="E41" s="14">
        <v>13047.0</v>
      </c>
      <c r="F41" s="8"/>
      <c r="G41" s="8" t="s">
        <v>50</v>
      </c>
      <c r="H41" s="14">
        <v>11049.0</v>
      </c>
      <c r="I41" s="14">
        <v>936.0</v>
      </c>
      <c r="J41" s="14">
        <v>1462.0</v>
      </c>
      <c r="K41" s="14">
        <v>13447.0</v>
      </c>
      <c r="L41" s="8"/>
      <c r="M41" s="15">
        <v>0.035520149953139644</v>
      </c>
      <c r="N41" s="15">
        <v>-0.026014568158168574</v>
      </c>
      <c r="O41" s="15">
        <v>0.03248587570621469</v>
      </c>
      <c r="P41" s="15">
        <v>0.030658388901663218</v>
      </c>
      <c r="Q41" s="8"/>
      <c r="R41" s="8">
        <f t="shared" si="2"/>
        <v>400</v>
      </c>
      <c r="S41" s="8"/>
      <c r="T41" s="8"/>
      <c r="U41" s="8"/>
      <c r="V41" s="8"/>
      <c r="W41" s="8"/>
      <c r="X41" s="8"/>
      <c r="Y41" s="8"/>
      <c r="Z41" s="8"/>
    </row>
    <row r="42">
      <c r="A42" s="8" t="s">
        <v>51</v>
      </c>
      <c r="B42" s="14">
        <v>18431.0</v>
      </c>
      <c r="C42" s="14">
        <v>3776.0</v>
      </c>
      <c r="D42" s="14">
        <f t="shared" si="1"/>
        <v>2858</v>
      </c>
      <c r="E42" s="14">
        <v>25065.0</v>
      </c>
      <c r="F42" s="8"/>
      <c r="G42" s="8" t="s">
        <v>51</v>
      </c>
      <c r="H42" s="14">
        <v>18806.0</v>
      </c>
      <c r="I42" s="14">
        <v>4002.0</v>
      </c>
      <c r="J42" s="14">
        <v>3062.0</v>
      </c>
      <c r="K42" s="14">
        <v>25870.0</v>
      </c>
      <c r="L42" s="8"/>
      <c r="M42" s="15">
        <v>0.02034615593293907</v>
      </c>
      <c r="N42" s="15">
        <v>0.05985169491525424</v>
      </c>
      <c r="O42" s="15">
        <v>0.07137858642407278</v>
      </c>
      <c r="P42" s="15">
        <v>0.032116497107520445</v>
      </c>
      <c r="Q42" s="8"/>
      <c r="R42" s="8">
        <f t="shared" si="2"/>
        <v>805</v>
      </c>
      <c r="S42" s="8"/>
      <c r="T42" s="8"/>
      <c r="U42" s="8"/>
      <c r="V42" s="8"/>
      <c r="W42" s="8"/>
      <c r="X42" s="8"/>
      <c r="Y42" s="8"/>
      <c r="Z42" s="8"/>
    </row>
    <row r="43">
      <c r="A43" s="8" t="s">
        <v>52</v>
      </c>
      <c r="B43" s="14">
        <v>24740.0</v>
      </c>
      <c r="C43" s="14">
        <v>1409.0</v>
      </c>
      <c r="D43" s="14">
        <f t="shared" si="1"/>
        <v>2398</v>
      </c>
      <c r="E43" s="14">
        <v>28547.0</v>
      </c>
      <c r="F43" s="8"/>
      <c r="G43" s="8" t="s">
        <v>52</v>
      </c>
      <c r="H43" s="14">
        <v>25171.0</v>
      </c>
      <c r="I43" s="14">
        <v>1462.0</v>
      </c>
      <c r="J43" s="14">
        <v>2659.0</v>
      </c>
      <c r="K43" s="14">
        <v>29292.0</v>
      </c>
      <c r="L43" s="8"/>
      <c r="M43" s="15">
        <v>0.01742118027485853</v>
      </c>
      <c r="N43" s="15">
        <v>0.03761533002129169</v>
      </c>
      <c r="O43" s="15">
        <v>0.10884070058381985</v>
      </c>
      <c r="P43" s="15">
        <v>0.026097313202788384</v>
      </c>
      <c r="Q43" s="8"/>
      <c r="R43" s="8">
        <f t="shared" si="2"/>
        <v>745</v>
      </c>
      <c r="S43" s="8"/>
      <c r="T43" s="8"/>
      <c r="U43" s="8"/>
      <c r="V43" s="8"/>
      <c r="W43" s="8"/>
      <c r="X43" s="8"/>
      <c r="Y43" s="8"/>
      <c r="Z43" s="8"/>
    </row>
    <row r="44">
      <c r="A44" s="8" t="s">
        <v>53</v>
      </c>
      <c r="B44" s="14">
        <v>9281.0</v>
      </c>
      <c r="C44" s="14">
        <v>2023.0</v>
      </c>
      <c r="D44" s="14">
        <f t="shared" si="1"/>
        <v>1426</v>
      </c>
      <c r="E44" s="14">
        <v>12730.0</v>
      </c>
      <c r="F44" s="8"/>
      <c r="G44" s="8" t="s">
        <v>53</v>
      </c>
      <c r="H44" s="14">
        <v>9484.0</v>
      </c>
      <c r="I44" s="14">
        <v>2007.0</v>
      </c>
      <c r="J44" s="14">
        <v>1578.0</v>
      </c>
      <c r="K44" s="14">
        <v>13069.0</v>
      </c>
      <c r="L44" s="8"/>
      <c r="M44" s="15">
        <v>0.021872643034155804</v>
      </c>
      <c r="N44" s="15">
        <v>-0.007909045971329708</v>
      </c>
      <c r="O44" s="15">
        <v>0.10659186535764376</v>
      </c>
      <c r="P44" s="15">
        <v>0.026630007855459544</v>
      </c>
      <c r="Q44" s="8"/>
      <c r="R44" s="8">
        <f t="shared" si="2"/>
        <v>339</v>
      </c>
      <c r="S44" s="8"/>
      <c r="T44" s="8"/>
      <c r="U44" s="8"/>
      <c r="V44" s="8"/>
      <c r="W44" s="8"/>
      <c r="X44" s="8"/>
      <c r="Y44" s="8"/>
      <c r="Z44" s="8"/>
    </row>
    <row r="45">
      <c r="A45" s="8" t="s">
        <v>54</v>
      </c>
      <c r="B45" s="14">
        <v>14014.0</v>
      </c>
      <c r="C45" s="14">
        <v>1074.0</v>
      </c>
      <c r="D45" s="14">
        <f t="shared" si="1"/>
        <v>1943</v>
      </c>
      <c r="E45" s="14">
        <v>17031.0</v>
      </c>
      <c r="F45" s="8"/>
      <c r="G45" s="8" t="s">
        <v>54</v>
      </c>
      <c r="H45" s="14">
        <v>14061.0</v>
      </c>
      <c r="I45" s="14">
        <v>1089.0</v>
      </c>
      <c r="J45" s="14">
        <v>2164.0</v>
      </c>
      <c r="K45" s="14">
        <v>17314.0</v>
      </c>
      <c r="L45" s="8"/>
      <c r="M45" s="15">
        <v>0.003353789068074782</v>
      </c>
      <c r="N45" s="15">
        <v>0.013966480446927373</v>
      </c>
      <c r="O45" s="15">
        <v>0.11374163664436439</v>
      </c>
      <c r="P45" s="15">
        <v>0.01661675767717691</v>
      </c>
      <c r="Q45" s="8"/>
      <c r="R45" s="8">
        <f t="shared" si="2"/>
        <v>283</v>
      </c>
      <c r="S45" s="8"/>
      <c r="T45" s="8"/>
      <c r="U45" s="8"/>
      <c r="V45" s="8"/>
      <c r="W45" s="8"/>
      <c r="X45" s="8"/>
      <c r="Y45" s="8"/>
      <c r="Z45" s="8"/>
    </row>
    <row r="46">
      <c r="A46" s="8" t="s">
        <v>55</v>
      </c>
      <c r="B46" s="14">
        <v>12147.0</v>
      </c>
      <c r="C46" s="14">
        <v>720.0</v>
      </c>
      <c r="D46" s="14">
        <f t="shared" si="1"/>
        <v>1462</v>
      </c>
      <c r="E46" s="14">
        <v>14329.0</v>
      </c>
      <c r="F46" s="8"/>
      <c r="G46" s="8" t="s">
        <v>55</v>
      </c>
      <c r="H46" s="14">
        <v>12028.0</v>
      </c>
      <c r="I46" s="14">
        <v>731.0</v>
      </c>
      <c r="J46" s="14">
        <v>1621.0</v>
      </c>
      <c r="K46" s="14">
        <v>14380.0</v>
      </c>
      <c r="L46" s="8"/>
      <c r="M46" s="15">
        <v>-0.00979665761093274</v>
      </c>
      <c r="N46" s="15">
        <v>0.015277777777777777</v>
      </c>
      <c r="O46" s="15">
        <v>0.10875512995896033</v>
      </c>
      <c r="P46" s="15">
        <v>0.003559215576802289</v>
      </c>
      <c r="Q46" s="8"/>
      <c r="R46" s="8">
        <f t="shared" si="2"/>
        <v>51</v>
      </c>
      <c r="S46" s="8"/>
      <c r="T46" s="8"/>
      <c r="U46" s="8"/>
      <c r="V46" s="8"/>
      <c r="W46" s="8"/>
      <c r="X46" s="8"/>
      <c r="Y46" s="8"/>
      <c r="Z46" s="8"/>
    </row>
    <row r="47">
      <c r="A47" s="8" t="s">
        <v>56</v>
      </c>
      <c r="B47" s="14">
        <v>8746.0</v>
      </c>
      <c r="C47" s="14">
        <v>251.0</v>
      </c>
      <c r="D47" s="14">
        <f t="shared" si="1"/>
        <v>772</v>
      </c>
      <c r="E47" s="14">
        <v>9769.0</v>
      </c>
      <c r="F47" s="8"/>
      <c r="G47" s="8" t="s">
        <v>56</v>
      </c>
      <c r="H47" s="14">
        <v>8871.0</v>
      </c>
      <c r="I47" s="14">
        <v>289.0</v>
      </c>
      <c r="J47" s="14">
        <v>810.0</v>
      </c>
      <c r="K47" s="14">
        <v>9970.0</v>
      </c>
      <c r="L47" s="8"/>
      <c r="M47" s="15">
        <v>0.014292247884747313</v>
      </c>
      <c r="N47" s="15">
        <v>0.15139442231075698</v>
      </c>
      <c r="O47" s="15">
        <v>0.04922279792746114</v>
      </c>
      <c r="P47" s="15">
        <v>0.02057528918005937</v>
      </c>
      <c r="Q47" s="8"/>
      <c r="R47" s="8">
        <f t="shared" si="2"/>
        <v>201</v>
      </c>
      <c r="S47" s="8"/>
      <c r="T47" s="8"/>
      <c r="U47" s="8"/>
      <c r="V47" s="8"/>
      <c r="W47" s="8"/>
      <c r="X47" s="8"/>
      <c r="Y47" s="8"/>
      <c r="Z47" s="8"/>
    </row>
    <row r="48">
      <c r="A48" s="8" t="s">
        <v>57</v>
      </c>
      <c r="B48" s="14">
        <v>8835.0</v>
      </c>
      <c r="C48" s="14">
        <v>3735.0</v>
      </c>
      <c r="D48" s="14">
        <f t="shared" si="1"/>
        <v>1655</v>
      </c>
      <c r="E48" s="14">
        <v>14225.0</v>
      </c>
      <c r="F48" s="8"/>
      <c r="G48" s="8" t="s">
        <v>57</v>
      </c>
      <c r="H48" s="14">
        <v>9030.0</v>
      </c>
      <c r="I48" s="14">
        <v>3839.0</v>
      </c>
      <c r="J48" s="14">
        <v>1843.0</v>
      </c>
      <c r="K48" s="14">
        <v>14712.0</v>
      </c>
      <c r="L48" s="8"/>
      <c r="M48" s="15">
        <v>0.022071307300509338</v>
      </c>
      <c r="N48" s="15">
        <v>0.027844712182061578</v>
      </c>
      <c r="O48" s="15">
        <v>0.113595166163142</v>
      </c>
      <c r="P48" s="15">
        <v>0.03423550087873462</v>
      </c>
      <c r="Q48" s="8"/>
      <c r="R48" s="8">
        <f t="shared" si="2"/>
        <v>487</v>
      </c>
      <c r="S48" s="8"/>
      <c r="T48" s="8"/>
      <c r="U48" s="8"/>
      <c r="V48" s="8"/>
      <c r="W48" s="8"/>
      <c r="X48" s="8"/>
      <c r="Y48" s="8"/>
      <c r="Z48" s="8"/>
    </row>
    <row r="49">
      <c r="A49" s="8" t="s">
        <v>58</v>
      </c>
      <c r="B49" s="14">
        <v>13587.0</v>
      </c>
      <c r="C49" s="14">
        <v>459.0</v>
      </c>
      <c r="D49" s="14">
        <f t="shared" si="1"/>
        <v>1839</v>
      </c>
      <c r="E49" s="14">
        <v>15885.0</v>
      </c>
      <c r="F49" s="8"/>
      <c r="G49" s="8" t="s">
        <v>58</v>
      </c>
      <c r="H49" s="14">
        <v>14257.0</v>
      </c>
      <c r="I49" s="14">
        <v>473.0</v>
      </c>
      <c r="J49" s="14">
        <v>2018.0</v>
      </c>
      <c r="K49" s="14">
        <v>16748.0</v>
      </c>
      <c r="L49" s="8"/>
      <c r="M49" s="15">
        <v>0.04931184220210495</v>
      </c>
      <c r="N49" s="15">
        <v>0.030501089324618737</v>
      </c>
      <c r="O49" s="15">
        <v>0.09733550842849374</v>
      </c>
      <c r="P49" s="15">
        <v>0.05432798237330815</v>
      </c>
      <c r="Q49" s="8"/>
      <c r="R49" s="8">
        <f t="shared" si="2"/>
        <v>863</v>
      </c>
      <c r="S49" s="8"/>
      <c r="T49" s="8"/>
      <c r="U49" s="8"/>
      <c r="V49" s="8"/>
      <c r="W49" s="8"/>
      <c r="X49" s="8"/>
      <c r="Y49" s="8"/>
      <c r="Z49" s="8"/>
    </row>
    <row r="50">
      <c r="A50" s="8" t="s">
        <v>59</v>
      </c>
      <c r="B50" s="14">
        <v>5741.0</v>
      </c>
      <c r="C50" s="14">
        <v>425.0</v>
      </c>
      <c r="D50" s="14">
        <f t="shared" si="1"/>
        <v>1035</v>
      </c>
      <c r="E50" s="14">
        <v>7201.0</v>
      </c>
      <c r="F50" s="8"/>
      <c r="G50" s="8" t="s">
        <v>59</v>
      </c>
      <c r="H50" s="14">
        <v>5985.0</v>
      </c>
      <c r="I50" s="14">
        <v>422.0</v>
      </c>
      <c r="J50" s="14">
        <v>1133.0</v>
      </c>
      <c r="K50" s="14">
        <v>7540.0</v>
      </c>
      <c r="L50" s="8"/>
      <c r="M50" s="15">
        <v>0.04250130639261453</v>
      </c>
      <c r="N50" s="15">
        <v>-0.007058823529411765</v>
      </c>
      <c r="O50" s="15">
        <v>0.09468599033816426</v>
      </c>
      <c r="P50" s="15">
        <v>0.047076794889598664</v>
      </c>
      <c r="Q50" s="8"/>
      <c r="R50" s="8">
        <f t="shared" si="2"/>
        <v>339</v>
      </c>
      <c r="S50" s="8"/>
      <c r="T50" s="8"/>
      <c r="U50" s="8"/>
      <c r="V50" s="8"/>
      <c r="W50" s="8"/>
      <c r="X50" s="8"/>
      <c r="Y50" s="8"/>
      <c r="Z50" s="8"/>
    </row>
    <row r="51">
      <c r="A51" s="8" t="s">
        <v>60</v>
      </c>
      <c r="B51" s="14">
        <v>10237.0</v>
      </c>
      <c r="C51" s="14">
        <v>1051.0</v>
      </c>
      <c r="D51" s="14">
        <f t="shared" si="1"/>
        <v>1387</v>
      </c>
      <c r="E51" s="14">
        <v>12675.0</v>
      </c>
      <c r="F51" s="8"/>
      <c r="G51" s="8" t="s">
        <v>60</v>
      </c>
      <c r="H51" s="14">
        <v>10462.0</v>
      </c>
      <c r="I51" s="14">
        <v>1077.0</v>
      </c>
      <c r="J51" s="14">
        <v>1512.0</v>
      </c>
      <c r="K51" s="14">
        <v>13051.0</v>
      </c>
      <c r="L51" s="8"/>
      <c r="M51" s="15">
        <v>0.021979095438116637</v>
      </c>
      <c r="N51" s="15">
        <v>0.024738344433872503</v>
      </c>
      <c r="O51" s="15">
        <v>0.09012256669069935</v>
      </c>
      <c r="P51" s="15">
        <v>0.029664694280078896</v>
      </c>
      <c r="Q51" s="8"/>
      <c r="R51" s="8">
        <f t="shared" si="2"/>
        <v>376</v>
      </c>
      <c r="S51" s="8"/>
      <c r="T51" s="8"/>
      <c r="U51" s="8"/>
      <c r="V51" s="8"/>
      <c r="W51" s="8"/>
      <c r="X51" s="8"/>
      <c r="Y51" s="8"/>
      <c r="Z51" s="8"/>
    </row>
    <row r="52">
      <c r="A52" s="8" t="s">
        <v>61</v>
      </c>
      <c r="B52" s="14">
        <v>14781.0</v>
      </c>
      <c r="C52" s="14">
        <v>599.0</v>
      </c>
      <c r="D52" s="14">
        <f t="shared" si="1"/>
        <v>1328</v>
      </c>
      <c r="E52" s="14">
        <v>16708.0</v>
      </c>
      <c r="F52" s="8"/>
      <c r="G52" s="8" t="s">
        <v>61</v>
      </c>
      <c r="H52" s="14">
        <v>14872.0</v>
      </c>
      <c r="I52" s="14">
        <v>608.0</v>
      </c>
      <c r="J52" s="14">
        <v>1450.0</v>
      </c>
      <c r="K52" s="14">
        <v>16930.0</v>
      </c>
      <c r="L52" s="8"/>
      <c r="M52" s="15">
        <v>0.006156552330694811</v>
      </c>
      <c r="N52" s="15">
        <v>0.015025041736227046</v>
      </c>
      <c r="O52" s="15">
        <v>0.09186746987951808</v>
      </c>
      <c r="P52" s="15">
        <v>0.013287048120660762</v>
      </c>
      <c r="Q52" s="8"/>
      <c r="R52" s="8">
        <f t="shared" si="2"/>
        <v>222</v>
      </c>
      <c r="S52" s="8"/>
      <c r="T52" s="8"/>
      <c r="U52" s="8"/>
      <c r="V52" s="8"/>
      <c r="W52" s="8"/>
      <c r="X52" s="8"/>
      <c r="Y52" s="8"/>
      <c r="Z52" s="8"/>
    </row>
    <row r="53">
      <c r="A53" s="8" t="s">
        <v>62</v>
      </c>
      <c r="B53" s="14">
        <v>17949.0</v>
      </c>
      <c r="C53" s="14">
        <v>391.0</v>
      </c>
      <c r="D53" s="14">
        <f t="shared" si="1"/>
        <v>1036</v>
      </c>
      <c r="E53" s="14">
        <v>19376.0</v>
      </c>
      <c r="F53" s="8"/>
      <c r="G53" s="8" t="s">
        <v>62</v>
      </c>
      <c r="H53" s="14">
        <v>18133.0</v>
      </c>
      <c r="I53" s="14">
        <v>398.0</v>
      </c>
      <c r="J53" s="14">
        <v>1064.0</v>
      </c>
      <c r="K53" s="14">
        <v>19595.0</v>
      </c>
      <c r="L53" s="8"/>
      <c r="M53" s="15">
        <v>0.010251267480082456</v>
      </c>
      <c r="N53" s="15">
        <v>0.017902813299232736</v>
      </c>
      <c r="O53" s="15">
        <v>0.02702702702702703</v>
      </c>
      <c r="P53" s="15">
        <v>0.011302642444260942</v>
      </c>
      <c r="Q53" s="8"/>
      <c r="R53" s="8">
        <f t="shared" si="2"/>
        <v>219</v>
      </c>
      <c r="S53" s="8"/>
      <c r="T53" s="8"/>
      <c r="U53" s="8"/>
      <c r="V53" s="8"/>
      <c r="W53" s="8"/>
      <c r="X53" s="8"/>
      <c r="Y53" s="8"/>
      <c r="Z53" s="8"/>
    </row>
    <row r="54">
      <c r="A54" s="8" t="s">
        <v>63</v>
      </c>
      <c r="B54" s="14">
        <v>13428.0</v>
      </c>
      <c r="C54" s="14">
        <v>402.0</v>
      </c>
      <c r="D54" s="14">
        <f t="shared" si="1"/>
        <v>1147</v>
      </c>
      <c r="E54" s="14">
        <v>14977.0</v>
      </c>
      <c r="F54" s="8"/>
      <c r="G54" s="8" t="s">
        <v>63</v>
      </c>
      <c r="H54" s="14">
        <v>13631.0</v>
      </c>
      <c r="I54" s="14">
        <v>424.0</v>
      </c>
      <c r="J54" s="14">
        <v>1249.0</v>
      </c>
      <c r="K54" s="14">
        <v>15304.0</v>
      </c>
      <c r="L54" s="8"/>
      <c r="M54" s="15">
        <v>0.015117664581471553</v>
      </c>
      <c r="N54" s="15">
        <v>0.05472636815920398</v>
      </c>
      <c r="O54" s="15">
        <v>0.08892763731473409</v>
      </c>
      <c r="P54" s="15">
        <v>0.021833477999599386</v>
      </c>
      <c r="Q54" s="8"/>
      <c r="R54" s="8">
        <f t="shared" si="2"/>
        <v>327</v>
      </c>
      <c r="S54" s="8"/>
      <c r="T54" s="8"/>
      <c r="U54" s="8"/>
      <c r="V54" s="8"/>
      <c r="W54" s="8"/>
      <c r="X54" s="8"/>
      <c r="Y54" s="8"/>
      <c r="Z54" s="8"/>
    </row>
    <row r="55">
      <c r="A55" s="8" t="s">
        <v>64</v>
      </c>
      <c r="B55" s="14">
        <v>15014.0</v>
      </c>
      <c r="C55" s="14">
        <v>982.0</v>
      </c>
      <c r="D55" s="14">
        <f t="shared" si="1"/>
        <v>1674</v>
      </c>
      <c r="E55" s="14">
        <v>17670.0</v>
      </c>
      <c r="F55" s="8"/>
      <c r="G55" s="8" t="s">
        <v>64</v>
      </c>
      <c r="H55" s="14">
        <v>15252.0</v>
      </c>
      <c r="I55" s="14">
        <v>984.0</v>
      </c>
      <c r="J55" s="14">
        <v>1777.0</v>
      </c>
      <c r="K55" s="14">
        <v>18013.0</v>
      </c>
      <c r="L55" s="8"/>
      <c r="M55" s="15">
        <v>0.01585187158651925</v>
      </c>
      <c r="N55" s="15">
        <v>0.002036659877800407</v>
      </c>
      <c r="O55" s="15">
        <v>0.061529271206690564</v>
      </c>
      <c r="P55" s="15">
        <v>0.01941143180531975</v>
      </c>
      <c r="Q55" s="8"/>
      <c r="R55" s="8">
        <f t="shared" si="2"/>
        <v>343</v>
      </c>
      <c r="S55" s="8"/>
      <c r="T55" s="8"/>
      <c r="U55" s="8"/>
      <c r="V55" s="8"/>
      <c r="W55" s="8"/>
      <c r="X55" s="8"/>
      <c r="Y55" s="8"/>
      <c r="Z55" s="8"/>
    </row>
    <row r="56">
      <c r="A56" s="8" t="s">
        <v>65</v>
      </c>
      <c r="B56" s="14">
        <v>9714.0</v>
      </c>
      <c r="C56" s="14">
        <v>1593.0</v>
      </c>
      <c r="D56" s="14">
        <f t="shared" si="1"/>
        <v>1483</v>
      </c>
      <c r="E56" s="14">
        <v>12790.0</v>
      </c>
      <c r="F56" s="8"/>
      <c r="G56" s="8" t="s">
        <v>65</v>
      </c>
      <c r="H56" s="14">
        <v>9906.0</v>
      </c>
      <c r="I56" s="14">
        <v>1586.0</v>
      </c>
      <c r="J56" s="14">
        <v>1608.0</v>
      </c>
      <c r="K56" s="14">
        <v>13100.0</v>
      </c>
      <c r="L56" s="8"/>
      <c r="M56" s="15">
        <v>0.019765287214329835</v>
      </c>
      <c r="N56" s="15">
        <v>-0.004394224733207784</v>
      </c>
      <c r="O56" s="15">
        <v>0.08428860418071477</v>
      </c>
      <c r="P56" s="15">
        <v>0.024237685691946835</v>
      </c>
      <c r="Q56" s="8"/>
      <c r="R56" s="8">
        <f t="shared" si="2"/>
        <v>310</v>
      </c>
      <c r="S56" s="8"/>
      <c r="T56" s="8"/>
      <c r="U56" s="8"/>
      <c r="V56" s="8"/>
      <c r="W56" s="8"/>
      <c r="X56" s="8"/>
      <c r="Y56" s="8"/>
      <c r="Z56" s="8"/>
    </row>
    <row r="57">
      <c r="A57" s="8" t="s">
        <v>66</v>
      </c>
      <c r="B57" s="14">
        <v>7605.0</v>
      </c>
      <c r="C57" s="14">
        <v>928.0</v>
      </c>
      <c r="D57" s="14">
        <f t="shared" si="1"/>
        <v>1331</v>
      </c>
      <c r="E57" s="14">
        <v>9864.0</v>
      </c>
      <c r="F57" s="8"/>
      <c r="G57" s="8" t="s">
        <v>66</v>
      </c>
      <c r="H57" s="14">
        <v>7665.0</v>
      </c>
      <c r="I57" s="14">
        <v>906.0</v>
      </c>
      <c r="J57" s="14">
        <v>1457.0</v>
      </c>
      <c r="K57" s="14">
        <v>10028.0</v>
      </c>
      <c r="L57" s="8"/>
      <c r="M57" s="15">
        <v>0.007889546351084813</v>
      </c>
      <c r="N57" s="15">
        <v>-0.023706896551724137</v>
      </c>
      <c r="O57" s="15">
        <v>0.0946656649135988</v>
      </c>
      <c r="P57" s="15">
        <v>0.01662611516626115</v>
      </c>
      <c r="Q57" s="8"/>
      <c r="R57" s="8">
        <f t="shared" si="2"/>
        <v>164</v>
      </c>
      <c r="S57" s="8"/>
      <c r="T57" s="8"/>
      <c r="U57" s="8"/>
      <c r="V57" s="8"/>
      <c r="W57" s="8"/>
      <c r="X57" s="8"/>
      <c r="Y57" s="8"/>
      <c r="Z57" s="8"/>
    </row>
    <row r="58">
      <c r="A58" s="8" t="s">
        <v>67</v>
      </c>
      <c r="B58" s="14">
        <v>9834.0</v>
      </c>
      <c r="C58" s="14">
        <v>3613.0</v>
      </c>
      <c r="D58" s="14">
        <f t="shared" si="1"/>
        <v>1673</v>
      </c>
      <c r="E58" s="14">
        <v>15120.0</v>
      </c>
      <c r="F58" s="8"/>
      <c r="G58" s="8" t="s">
        <v>67</v>
      </c>
      <c r="H58" s="14">
        <v>9897.0</v>
      </c>
      <c r="I58" s="14">
        <v>3445.0</v>
      </c>
      <c r="J58" s="14">
        <v>1813.0</v>
      </c>
      <c r="K58" s="14">
        <v>15155.0</v>
      </c>
      <c r="L58" s="8"/>
      <c r="M58" s="15">
        <v>0.006406345332519829</v>
      </c>
      <c r="N58" s="15">
        <v>-0.046498754497647385</v>
      </c>
      <c r="O58" s="15">
        <v>0.08368200836820083</v>
      </c>
      <c r="P58" s="15">
        <v>0.0023148148148148147</v>
      </c>
      <c r="Q58" s="8"/>
      <c r="R58" s="8">
        <f t="shared" si="2"/>
        <v>35</v>
      </c>
      <c r="S58" s="8"/>
      <c r="T58" s="8"/>
      <c r="U58" s="8"/>
      <c r="V58" s="8"/>
      <c r="W58" s="8"/>
      <c r="X58" s="8"/>
      <c r="Y58" s="8"/>
      <c r="Z58" s="8"/>
    </row>
    <row r="59">
      <c r="A59" s="8" t="s">
        <v>68</v>
      </c>
      <c r="B59" s="14">
        <v>14809.0</v>
      </c>
      <c r="C59" s="14">
        <v>4531.0</v>
      </c>
      <c r="D59" s="14">
        <f t="shared" si="1"/>
        <v>2905</v>
      </c>
      <c r="E59" s="14">
        <v>22245.0</v>
      </c>
      <c r="F59" s="8"/>
      <c r="G59" s="8" t="s">
        <v>68</v>
      </c>
      <c r="H59" s="14">
        <v>14867.0</v>
      </c>
      <c r="I59" s="14">
        <v>4571.0</v>
      </c>
      <c r="J59" s="14">
        <v>3029.0</v>
      </c>
      <c r="K59" s="14">
        <v>22467.0</v>
      </c>
      <c r="L59" s="8"/>
      <c r="M59" s="15">
        <v>0.00391653724086704</v>
      </c>
      <c r="N59" s="15">
        <v>0.008828073273008165</v>
      </c>
      <c r="O59" s="15">
        <v>0.04268502581755594</v>
      </c>
      <c r="P59" s="15">
        <v>0.009979770734996628</v>
      </c>
      <c r="Q59" s="8"/>
      <c r="R59" s="8">
        <f t="shared" si="2"/>
        <v>222</v>
      </c>
      <c r="S59" s="8"/>
      <c r="T59" s="8"/>
      <c r="U59" s="8"/>
      <c r="V59" s="8"/>
      <c r="W59" s="8"/>
      <c r="X59" s="8"/>
      <c r="Y59" s="8"/>
      <c r="Z59" s="8"/>
    </row>
    <row r="60">
      <c r="A60" s="8" t="s">
        <v>69</v>
      </c>
      <c r="B60" s="14">
        <v>10485.0</v>
      </c>
      <c r="C60" s="14">
        <v>4469.0</v>
      </c>
      <c r="D60" s="14">
        <f t="shared" si="1"/>
        <v>1755</v>
      </c>
      <c r="E60" s="14">
        <v>16709.0</v>
      </c>
      <c r="F60" s="8"/>
      <c r="G60" s="8" t="s">
        <v>69</v>
      </c>
      <c r="H60" s="14">
        <v>10549.0</v>
      </c>
      <c r="I60" s="14">
        <v>4519.0</v>
      </c>
      <c r="J60" s="14">
        <v>1886.0</v>
      </c>
      <c r="K60" s="14">
        <v>16954.0</v>
      </c>
      <c r="L60" s="8"/>
      <c r="M60" s="15">
        <v>0.006103958035288507</v>
      </c>
      <c r="N60" s="15">
        <v>0.011188185276348177</v>
      </c>
      <c r="O60" s="15">
        <v>0.07464387464387465</v>
      </c>
      <c r="P60" s="15">
        <v>0.01466275659824047</v>
      </c>
      <c r="Q60" s="8"/>
      <c r="R60" s="8">
        <f t="shared" si="2"/>
        <v>245</v>
      </c>
      <c r="S60" s="8"/>
      <c r="T60" s="8"/>
      <c r="U60" s="8"/>
      <c r="V60" s="8"/>
      <c r="W60" s="8"/>
      <c r="X60" s="8"/>
      <c r="Y60" s="8"/>
      <c r="Z60" s="8"/>
    </row>
    <row r="61">
      <c r="A61" s="8" t="s">
        <v>70</v>
      </c>
      <c r="B61" s="14">
        <v>15957.0</v>
      </c>
      <c r="C61" s="14">
        <v>8519.0</v>
      </c>
      <c r="D61" s="14">
        <f t="shared" si="1"/>
        <v>3923</v>
      </c>
      <c r="E61" s="14">
        <v>28399.0</v>
      </c>
      <c r="F61" s="8"/>
      <c r="G61" s="8" t="s">
        <v>70</v>
      </c>
      <c r="H61" s="14">
        <v>16019.0</v>
      </c>
      <c r="I61" s="14">
        <v>8620.0</v>
      </c>
      <c r="J61" s="14">
        <v>4137.0</v>
      </c>
      <c r="K61" s="14">
        <v>28776.0</v>
      </c>
      <c r="L61" s="8"/>
      <c r="M61" s="15">
        <v>0.003885442125712853</v>
      </c>
      <c r="N61" s="15">
        <v>0.011855851625777673</v>
      </c>
      <c r="O61" s="15">
        <v>0.054550089217435635</v>
      </c>
      <c r="P61" s="15">
        <v>0.013275115320962006</v>
      </c>
      <c r="Q61" s="8"/>
      <c r="R61" s="8">
        <f t="shared" si="2"/>
        <v>377</v>
      </c>
      <c r="S61" s="8"/>
      <c r="T61" s="8"/>
      <c r="U61" s="8"/>
      <c r="V61" s="8"/>
      <c r="W61" s="8"/>
      <c r="X61" s="8"/>
      <c r="Y61" s="8"/>
      <c r="Z61" s="8"/>
    </row>
    <row r="62">
      <c r="A62" s="8" t="s">
        <v>71</v>
      </c>
      <c r="B62" s="14">
        <v>13401.0</v>
      </c>
      <c r="C62" s="14">
        <v>523.0</v>
      </c>
      <c r="D62" s="14">
        <f t="shared" si="1"/>
        <v>1341</v>
      </c>
      <c r="E62" s="14">
        <v>15265.0</v>
      </c>
      <c r="F62" s="8"/>
      <c r="G62" s="8" t="s">
        <v>71</v>
      </c>
      <c r="H62" s="14">
        <v>13597.0</v>
      </c>
      <c r="I62" s="14">
        <v>537.0</v>
      </c>
      <c r="J62" s="14">
        <v>1444.0</v>
      </c>
      <c r="K62" s="14">
        <v>15578.0</v>
      </c>
      <c r="L62" s="8"/>
      <c r="M62" s="15">
        <v>0.014625774195955525</v>
      </c>
      <c r="N62" s="15">
        <v>0.02676864244741874</v>
      </c>
      <c r="O62" s="15">
        <v>0.07680835197613721</v>
      </c>
      <c r="P62" s="15">
        <v>0.020504421880117918</v>
      </c>
      <c r="Q62" s="8"/>
      <c r="R62" s="8">
        <f t="shared" si="2"/>
        <v>313</v>
      </c>
      <c r="S62" s="8"/>
      <c r="T62" s="8"/>
      <c r="U62" s="8"/>
      <c r="V62" s="8"/>
      <c r="W62" s="8"/>
      <c r="X62" s="8"/>
      <c r="Y62" s="8"/>
      <c r="Z62" s="8"/>
    </row>
    <row r="63">
      <c r="A63" s="8" t="s">
        <v>72</v>
      </c>
      <c r="B63" s="14">
        <v>11586.0</v>
      </c>
      <c r="C63" s="14">
        <v>354.0</v>
      </c>
      <c r="D63" s="14">
        <f t="shared" si="1"/>
        <v>1098</v>
      </c>
      <c r="E63" s="14">
        <v>13038.0</v>
      </c>
      <c r="F63" s="8"/>
      <c r="G63" s="8" t="s">
        <v>72</v>
      </c>
      <c r="H63" s="14">
        <v>11988.0</v>
      </c>
      <c r="I63" s="14">
        <v>368.0</v>
      </c>
      <c r="J63" s="14">
        <v>1258.0</v>
      </c>
      <c r="K63" s="14">
        <v>13614.0</v>
      </c>
      <c r="L63" s="8"/>
      <c r="M63" s="15">
        <v>0.03469704816157431</v>
      </c>
      <c r="N63" s="15">
        <v>0.03954802259887006</v>
      </c>
      <c r="O63" s="15">
        <v>0.14571948998178508</v>
      </c>
      <c r="P63" s="15">
        <v>0.0441785549930971</v>
      </c>
      <c r="Q63" s="8"/>
      <c r="R63" s="8">
        <f t="shared" si="2"/>
        <v>576</v>
      </c>
      <c r="S63" s="8"/>
      <c r="T63" s="8"/>
      <c r="U63" s="8"/>
      <c r="V63" s="8"/>
      <c r="W63" s="8"/>
      <c r="X63" s="8"/>
      <c r="Y63" s="8"/>
      <c r="Z63" s="8"/>
    </row>
    <row r="64">
      <c r="A64" s="8" t="s">
        <v>73</v>
      </c>
      <c r="B64" s="14">
        <v>15090.0</v>
      </c>
      <c r="C64" s="14">
        <v>955.0</v>
      </c>
      <c r="D64" s="14">
        <f t="shared" si="1"/>
        <v>1625</v>
      </c>
      <c r="E64" s="14">
        <v>17670.0</v>
      </c>
      <c r="F64" s="8"/>
      <c r="G64" s="8" t="s">
        <v>73</v>
      </c>
      <c r="H64" s="14">
        <v>15360.0</v>
      </c>
      <c r="I64" s="14">
        <v>939.0</v>
      </c>
      <c r="J64" s="14">
        <v>1737.0</v>
      </c>
      <c r="K64" s="14">
        <v>18036.0</v>
      </c>
      <c r="L64" s="8"/>
      <c r="M64" s="15">
        <v>0.017892644135188866</v>
      </c>
      <c r="N64" s="15">
        <v>-0.016753926701570682</v>
      </c>
      <c r="O64" s="15">
        <v>0.06892307692307692</v>
      </c>
      <c r="P64" s="15">
        <v>0.02071307300509338</v>
      </c>
      <c r="Q64" s="8"/>
      <c r="R64" s="8">
        <f t="shared" si="2"/>
        <v>366</v>
      </c>
      <c r="S64" s="8"/>
      <c r="T64" s="8"/>
      <c r="U64" s="8"/>
      <c r="V64" s="8"/>
      <c r="W64" s="8"/>
      <c r="X64" s="8"/>
      <c r="Y64" s="8"/>
      <c r="Z64" s="8"/>
    </row>
    <row r="65">
      <c r="A65" s="8" t="s">
        <v>74</v>
      </c>
      <c r="B65" s="14">
        <v>12734.0</v>
      </c>
      <c r="C65" s="14">
        <v>1519.0</v>
      </c>
      <c r="D65" s="14">
        <f t="shared" si="1"/>
        <v>1691</v>
      </c>
      <c r="E65" s="14">
        <v>15944.0</v>
      </c>
      <c r="F65" s="8"/>
      <c r="G65" s="8" t="s">
        <v>74</v>
      </c>
      <c r="H65" s="14">
        <v>12976.0</v>
      </c>
      <c r="I65" s="14">
        <v>1501.0</v>
      </c>
      <c r="J65" s="14">
        <v>1905.0</v>
      </c>
      <c r="K65" s="14">
        <v>16382.0</v>
      </c>
      <c r="L65" s="8"/>
      <c r="M65" s="15">
        <v>0.019004240615674572</v>
      </c>
      <c r="N65" s="15">
        <v>-0.01184990125082291</v>
      </c>
      <c r="O65" s="15">
        <v>0.12655233589591958</v>
      </c>
      <c r="P65" s="15">
        <v>0.027471149021575516</v>
      </c>
      <c r="Q65" s="8"/>
      <c r="R65" s="8">
        <f t="shared" si="2"/>
        <v>438</v>
      </c>
      <c r="S65" s="8"/>
      <c r="T65" s="8"/>
      <c r="U65" s="8"/>
      <c r="V65" s="8"/>
      <c r="W65" s="8"/>
      <c r="X65" s="8"/>
      <c r="Y65" s="8"/>
      <c r="Z65" s="8"/>
    </row>
    <row r="66">
      <c r="A66" s="8" t="s">
        <v>75</v>
      </c>
      <c r="B66" s="14">
        <v>8293.0</v>
      </c>
      <c r="C66" s="14">
        <v>5345.0</v>
      </c>
      <c r="D66" s="14">
        <f t="shared" si="1"/>
        <v>1539</v>
      </c>
      <c r="E66" s="14">
        <v>15177.0</v>
      </c>
      <c r="F66" s="8"/>
      <c r="G66" s="8" t="s">
        <v>75</v>
      </c>
      <c r="H66" s="14">
        <v>8439.0</v>
      </c>
      <c r="I66" s="14">
        <v>5335.0</v>
      </c>
      <c r="J66" s="14">
        <v>1656.0</v>
      </c>
      <c r="K66" s="14">
        <v>15430.0</v>
      </c>
      <c r="L66" s="8"/>
      <c r="M66" s="15">
        <v>0.01760520921258893</v>
      </c>
      <c r="N66" s="15">
        <v>-0.0018709073900841909</v>
      </c>
      <c r="O66" s="15">
        <v>0.07602339181286549</v>
      </c>
      <c r="P66" s="15">
        <v>0.0166699611253871</v>
      </c>
      <c r="Q66" s="8"/>
      <c r="R66" s="8">
        <f t="shared" si="2"/>
        <v>253</v>
      </c>
      <c r="S66" s="8"/>
      <c r="T66" s="8"/>
      <c r="U66" s="8"/>
      <c r="V66" s="8"/>
      <c r="W66" s="8"/>
      <c r="X66" s="8"/>
      <c r="Y66" s="8"/>
      <c r="Z66" s="8"/>
    </row>
    <row r="67">
      <c r="A67" s="8" t="s">
        <v>76</v>
      </c>
      <c r="B67" s="14">
        <v>5643.0</v>
      </c>
      <c r="C67" s="14">
        <v>3118.0</v>
      </c>
      <c r="D67" s="14">
        <f t="shared" si="1"/>
        <v>1053</v>
      </c>
      <c r="E67" s="14">
        <v>9814.0</v>
      </c>
      <c r="F67" s="8"/>
      <c r="G67" s="8" t="s">
        <v>76</v>
      </c>
      <c r="H67" s="14">
        <v>5678.0</v>
      </c>
      <c r="I67" s="14">
        <v>3017.0</v>
      </c>
      <c r="J67" s="14">
        <v>1099.0</v>
      </c>
      <c r="K67" s="14">
        <v>9794.0</v>
      </c>
      <c r="L67" s="8"/>
      <c r="M67" s="15">
        <v>0.006202374623427255</v>
      </c>
      <c r="N67" s="15">
        <v>-0.03239255933290571</v>
      </c>
      <c r="O67" s="15">
        <v>0.04368471035137702</v>
      </c>
      <c r="P67" s="15">
        <v>-0.002037905033625433</v>
      </c>
      <c r="Q67" s="8"/>
      <c r="R67" s="8">
        <f t="shared" si="2"/>
        <v>-20</v>
      </c>
      <c r="S67" s="8"/>
      <c r="T67" s="8"/>
      <c r="U67" s="8"/>
      <c r="V67" s="8"/>
      <c r="W67" s="8"/>
      <c r="X67" s="8"/>
      <c r="Y67" s="8"/>
      <c r="Z67" s="8"/>
    </row>
    <row r="68">
      <c r="A68" s="8" t="s">
        <v>77</v>
      </c>
      <c r="B68" s="14">
        <v>9279.0</v>
      </c>
      <c r="C68" s="14">
        <v>3326.0</v>
      </c>
      <c r="D68" s="14">
        <f t="shared" si="1"/>
        <v>1398</v>
      </c>
      <c r="E68" s="14">
        <v>14003.0</v>
      </c>
      <c r="F68" s="8"/>
      <c r="G68" s="8" t="s">
        <v>77</v>
      </c>
      <c r="H68" s="14">
        <v>9454.0</v>
      </c>
      <c r="I68" s="14">
        <v>3368.0</v>
      </c>
      <c r="J68" s="14">
        <v>1534.0</v>
      </c>
      <c r="K68" s="14">
        <v>14356.0</v>
      </c>
      <c r="L68" s="8"/>
      <c r="M68" s="15">
        <v>0.018859790925746307</v>
      </c>
      <c r="N68" s="15">
        <v>0.012627781118460614</v>
      </c>
      <c r="O68" s="15">
        <v>0.09728183118741059</v>
      </c>
      <c r="P68" s="15">
        <v>0.025208883810612013</v>
      </c>
      <c r="Q68" s="8"/>
      <c r="R68" s="8">
        <f t="shared" si="2"/>
        <v>353</v>
      </c>
      <c r="S68" s="8"/>
      <c r="T68" s="8"/>
      <c r="U68" s="8"/>
      <c r="V68" s="8"/>
      <c r="W68" s="8"/>
      <c r="X68" s="8"/>
      <c r="Y68" s="8"/>
      <c r="Z68" s="8"/>
    </row>
    <row r="69">
      <c r="A69" s="8" t="s">
        <v>78</v>
      </c>
      <c r="B69" s="14">
        <v>14935.0</v>
      </c>
      <c r="C69" s="14">
        <v>9455.0</v>
      </c>
      <c r="D69" s="14">
        <f t="shared" si="1"/>
        <v>2597</v>
      </c>
      <c r="E69" s="14">
        <v>26987.0</v>
      </c>
      <c r="F69" s="8"/>
      <c r="G69" s="8" t="s">
        <v>78</v>
      </c>
      <c r="H69" s="14">
        <v>15152.0</v>
      </c>
      <c r="I69" s="14">
        <v>9530.0</v>
      </c>
      <c r="J69" s="14">
        <v>2771.0</v>
      </c>
      <c r="K69" s="14">
        <v>27453.0</v>
      </c>
      <c r="L69" s="8"/>
      <c r="M69" s="15">
        <v>0.01452962838968865</v>
      </c>
      <c r="N69" s="15">
        <v>0.007932310946589107</v>
      </c>
      <c r="O69" s="15">
        <v>0.06700038505968425</v>
      </c>
      <c r="P69" s="15">
        <v>0.017267573276021787</v>
      </c>
      <c r="Q69" s="8"/>
      <c r="R69" s="8">
        <f t="shared" si="2"/>
        <v>466</v>
      </c>
      <c r="S69" s="8"/>
      <c r="T69" s="8"/>
      <c r="U69" s="8"/>
      <c r="V69" s="8"/>
      <c r="W69" s="8"/>
      <c r="X69" s="8"/>
      <c r="Y69" s="8"/>
      <c r="Z69" s="8"/>
    </row>
  </sheetData>
  <mergeCells count="3">
    <mergeCell ref="A1:E1"/>
    <mergeCell ref="G1:K1"/>
    <mergeCell ref="M1:P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6.86"/>
    <col customWidth="1" min="2" max="4" width="7.0"/>
    <col customWidth="1" min="5" max="5" width="8.0"/>
    <col customWidth="1" min="6" max="6" width="7.0"/>
    <col customWidth="1" min="7" max="7" width="6.86"/>
    <col customWidth="1" min="8" max="10" width="7.0"/>
    <col customWidth="1" min="11" max="11" width="8.0"/>
    <col customWidth="1" min="12" max="12" width="8.71"/>
    <col customWidth="1" min="13" max="13" width="11.0"/>
    <col customWidth="1" min="14" max="14" width="11.29"/>
    <col customWidth="1" min="15" max="15" width="6.14"/>
    <col customWidth="1" min="16" max="16" width="11.71"/>
    <col customWidth="1" min="17" max="26" width="8.71"/>
  </cols>
  <sheetData>
    <row r="1">
      <c r="A1" s="1" t="s">
        <v>1</v>
      </c>
      <c r="B1" s="3"/>
      <c r="C1" s="3"/>
      <c r="D1" s="3"/>
      <c r="E1" s="4"/>
      <c r="F1" s="6"/>
      <c r="G1" s="1" t="s">
        <v>3</v>
      </c>
      <c r="H1" s="3"/>
      <c r="I1" s="3"/>
      <c r="J1" s="3"/>
      <c r="K1" s="4"/>
      <c r="L1" s="6"/>
      <c r="M1" s="1" t="s">
        <v>4</v>
      </c>
      <c r="N1" s="3"/>
      <c r="O1" s="3"/>
      <c r="P1" s="4"/>
    </row>
    <row r="2">
      <c r="A2" s="9" t="s">
        <v>5</v>
      </c>
      <c r="B2" s="11" t="s">
        <v>6</v>
      </c>
      <c r="C2" s="11" t="s">
        <v>7</v>
      </c>
      <c r="D2" s="11" t="s">
        <v>8</v>
      </c>
      <c r="E2" s="11" t="s">
        <v>9</v>
      </c>
      <c r="F2" s="11"/>
      <c r="G2" s="9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/>
      <c r="M2" s="11" t="s">
        <v>10</v>
      </c>
      <c r="N2" s="11" t="s">
        <v>11</v>
      </c>
      <c r="O2" s="11" t="s">
        <v>8</v>
      </c>
      <c r="P2" s="11" t="s">
        <v>9</v>
      </c>
    </row>
    <row r="3">
      <c r="A3" t="s">
        <v>12</v>
      </c>
      <c r="B3">
        <v>798647.0</v>
      </c>
      <c r="C3">
        <v>116884.0</v>
      </c>
      <c r="D3">
        <v>119889.0</v>
      </c>
      <c r="E3">
        <v>1035420.0</v>
      </c>
      <c r="G3" t="s">
        <v>12</v>
      </c>
      <c r="H3">
        <v>818224.0</v>
      </c>
      <c r="I3">
        <v>118740.0</v>
      </c>
      <c r="J3">
        <v>127380.0</v>
      </c>
      <c r="K3">
        <v>1064344.0</v>
      </c>
      <c r="M3" s="13">
        <v>0.024512707115909783</v>
      </c>
      <c r="N3" s="13">
        <v>0.015878991136511412</v>
      </c>
      <c r="O3" s="13">
        <v>0.06248279658684283</v>
      </c>
      <c r="P3" s="13">
        <v>0.02793455795715748</v>
      </c>
    </row>
    <row r="4">
      <c r="A4" t="s">
        <v>13</v>
      </c>
      <c r="B4">
        <v>9401.0</v>
      </c>
      <c r="C4">
        <v>1402.0</v>
      </c>
      <c r="D4">
        <v>1705.0</v>
      </c>
      <c r="E4">
        <v>12508.0</v>
      </c>
      <c r="G4" t="s">
        <v>13</v>
      </c>
      <c r="H4">
        <v>9698.0</v>
      </c>
      <c r="I4">
        <v>1445.0</v>
      </c>
      <c r="J4">
        <v>1786.0</v>
      </c>
      <c r="K4">
        <v>12929.0</v>
      </c>
      <c r="M4" s="13">
        <v>0.03159238378895862</v>
      </c>
      <c r="N4" s="13">
        <v>0.030670470756062766</v>
      </c>
      <c r="O4" s="13">
        <v>0.04750733137829912</v>
      </c>
      <c r="P4" s="13">
        <v>0.03365845858650464</v>
      </c>
    </row>
    <row r="5">
      <c r="A5" t="s">
        <v>14</v>
      </c>
      <c r="B5">
        <v>14247.0</v>
      </c>
      <c r="C5">
        <v>2209.0</v>
      </c>
      <c r="D5">
        <v>2891.0</v>
      </c>
      <c r="E5">
        <v>19347.0</v>
      </c>
      <c r="G5" t="s">
        <v>14</v>
      </c>
      <c r="H5">
        <v>15014.0</v>
      </c>
      <c r="I5">
        <v>2213.0</v>
      </c>
      <c r="J5">
        <v>3023.0</v>
      </c>
      <c r="K5">
        <v>20250.0</v>
      </c>
      <c r="M5" s="13">
        <v>0.053835895276198496</v>
      </c>
      <c r="N5" s="13">
        <v>0.0018107741059302852</v>
      </c>
      <c r="O5" s="13">
        <v>0.04565894154271878</v>
      </c>
      <c r="P5" s="13">
        <v>0.04667390293068693</v>
      </c>
    </row>
    <row r="6">
      <c r="A6" t="s">
        <v>15</v>
      </c>
      <c r="B6">
        <v>12191.0</v>
      </c>
      <c r="C6">
        <v>339.0</v>
      </c>
      <c r="D6">
        <v>876.0</v>
      </c>
      <c r="E6">
        <v>13406.0</v>
      </c>
      <c r="G6" t="s">
        <v>15</v>
      </c>
      <c r="H6">
        <v>12406.0</v>
      </c>
      <c r="I6">
        <v>355.0</v>
      </c>
      <c r="J6">
        <v>933.0</v>
      </c>
      <c r="K6">
        <v>13694.0</v>
      </c>
      <c r="M6" s="13">
        <v>0.017635960954802722</v>
      </c>
      <c r="N6" s="13">
        <v>0.0471976401179941</v>
      </c>
      <c r="O6" s="13">
        <v>0.06506849315068493</v>
      </c>
      <c r="P6" s="13">
        <v>0.02148291809637476</v>
      </c>
    </row>
    <row r="7">
      <c r="A7" t="s">
        <v>16</v>
      </c>
      <c r="B7">
        <v>12410.0</v>
      </c>
      <c r="C7">
        <v>332.0</v>
      </c>
      <c r="D7">
        <v>1019.0</v>
      </c>
      <c r="E7">
        <v>13761.0</v>
      </c>
      <c r="G7" t="s">
        <v>16</v>
      </c>
      <c r="H7">
        <v>12567.0</v>
      </c>
      <c r="I7">
        <v>351.0</v>
      </c>
      <c r="J7">
        <v>1069.0</v>
      </c>
      <c r="K7">
        <v>13987.0</v>
      </c>
      <c r="M7" s="13">
        <v>0.01265108783239323</v>
      </c>
      <c r="N7" s="13">
        <v>0.0572289156626506</v>
      </c>
      <c r="O7" s="13">
        <v>0.04906771344455348</v>
      </c>
      <c r="P7" s="13">
        <v>0.01642322505631858</v>
      </c>
    </row>
    <row r="8">
      <c r="A8" t="s">
        <v>17</v>
      </c>
      <c r="B8">
        <v>23018.0</v>
      </c>
      <c r="C8">
        <v>4564.0</v>
      </c>
      <c r="D8">
        <v>6717.0</v>
      </c>
      <c r="E8">
        <v>34299.0</v>
      </c>
      <c r="G8" t="s">
        <v>17</v>
      </c>
      <c r="H8">
        <v>24623.0</v>
      </c>
      <c r="I8">
        <v>4672.0</v>
      </c>
      <c r="J8">
        <v>7068.0</v>
      </c>
      <c r="K8">
        <v>36363.0</v>
      </c>
      <c r="M8" s="13">
        <v>0.06972803892605786</v>
      </c>
      <c r="N8" s="13">
        <v>0.02366345311130587</v>
      </c>
      <c r="O8" s="13">
        <v>0.05225547119249665</v>
      </c>
      <c r="P8" s="13">
        <v>0.06017668153590484</v>
      </c>
    </row>
    <row r="9">
      <c r="A9" t="s">
        <v>18</v>
      </c>
      <c r="B9">
        <v>8694.0</v>
      </c>
      <c r="C9">
        <v>302.0</v>
      </c>
      <c r="D9">
        <v>835.0</v>
      </c>
      <c r="E9">
        <v>9831.0</v>
      </c>
      <c r="G9" t="s">
        <v>18</v>
      </c>
      <c r="H9">
        <v>8952.0</v>
      </c>
      <c r="I9">
        <v>317.0</v>
      </c>
      <c r="J9">
        <v>886.0</v>
      </c>
      <c r="K9">
        <v>10155.0</v>
      </c>
      <c r="M9" s="13">
        <v>0.029675638371290544</v>
      </c>
      <c r="N9" s="13">
        <v>0.04966887417218543</v>
      </c>
      <c r="O9" s="13">
        <v>0.06107784431137724</v>
      </c>
      <c r="P9" s="13">
        <v>0.03295697284101312</v>
      </c>
    </row>
    <row r="10">
      <c r="A10" t="s">
        <v>19</v>
      </c>
      <c r="B10">
        <v>11269.0</v>
      </c>
      <c r="C10">
        <v>946.0</v>
      </c>
      <c r="D10">
        <v>1794.0</v>
      </c>
      <c r="E10">
        <v>14009.0</v>
      </c>
      <c r="G10" t="s">
        <v>19</v>
      </c>
      <c r="H10">
        <v>11442.0</v>
      </c>
      <c r="I10">
        <v>964.0</v>
      </c>
      <c r="J10">
        <v>1961.0</v>
      </c>
      <c r="K10">
        <v>14367.0</v>
      </c>
      <c r="M10" s="13">
        <v>0.015351850208536693</v>
      </c>
      <c r="N10" s="13">
        <v>0.019027484143763214</v>
      </c>
      <c r="O10" s="13">
        <v>0.09308807134894091</v>
      </c>
      <c r="P10" s="13">
        <v>0.025555000356913413</v>
      </c>
    </row>
    <row r="11">
      <c r="A11" t="s">
        <v>20</v>
      </c>
      <c r="B11">
        <v>20574.0</v>
      </c>
      <c r="C11">
        <v>4589.0</v>
      </c>
      <c r="D11">
        <v>6005.0</v>
      </c>
      <c r="E11">
        <v>31168.0</v>
      </c>
      <c r="G11" t="s">
        <v>20</v>
      </c>
      <c r="H11">
        <v>22335.0</v>
      </c>
      <c r="I11">
        <v>4708.0</v>
      </c>
      <c r="J11">
        <v>6425.0</v>
      </c>
      <c r="K11">
        <v>33468.0</v>
      </c>
      <c r="M11" s="13">
        <v>0.08559346748323127</v>
      </c>
      <c r="N11" s="13">
        <v>0.025931575506646327</v>
      </c>
      <c r="O11" s="13">
        <v>0.06994171523730225</v>
      </c>
      <c r="P11" s="13">
        <v>0.07379363449691992</v>
      </c>
    </row>
    <row r="12">
      <c r="A12" t="s">
        <v>21</v>
      </c>
      <c r="B12">
        <v>9651.0</v>
      </c>
      <c r="C12">
        <v>1298.0</v>
      </c>
      <c r="D12">
        <v>1463.0</v>
      </c>
      <c r="E12">
        <v>12412.0</v>
      </c>
      <c r="G12" t="s">
        <v>21</v>
      </c>
      <c r="H12">
        <v>9922.0</v>
      </c>
      <c r="I12">
        <v>1301.0</v>
      </c>
      <c r="J12">
        <v>1494.0</v>
      </c>
      <c r="K12">
        <v>12717.0</v>
      </c>
      <c r="M12" s="13">
        <v>0.028079991710703554</v>
      </c>
      <c r="N12" s="13">
        <v>0.0023112480739599386</v>
      </c>
      <c r="O12" s="13">
        <v>0.021189336978810664</v>
      </c>
      <c r="P12" s="13">
        <v>0.02457299387689333</v>
      </c>
    </row>
    <row r="13">
      <c r="A13" t="s">
        <v>22</v>
      </c>
      <c r="B13">
        <v>16105.0</v>
      </c>
      <c r="C13">
        <v>347.0</v>
      </c>
      <c r="D13">
        <v>1007.0</v>
      </c>
      <c r="E13">
        <v>17459.0</v>
      </c>
      <c r="G13" t="s">
        <v>22</v>
      </c>
      <c r="H13">
        <v>16254.0</v>
      </c>
      <c r="I13">
        <v>364.0</v>
      </c>
      <c r="J13">
        <v>1059.0</v>
      </c>
      <c r="K13">
        <v>17677.0</v>
      </c>
      <c r="M13" s="13">
        <v>0.009251785159888233</v>
      </c>
      <c r="N13" s="13">
        <v>0.04899135446685879</v>
      </c>
      <c r="O13" s="13">
        <v>0.05163853028798411</v>
      </c>
      <c r="P13" s="13">
        <v>0.012486396700841973</v>
      </c>
    </row>
    <row r="14">
      <c r="A14" t="s">
        <v>23</v>
      </c>
      <c r="B14">
        <v>8869.0</v>
      </c>
      <c r="C14">
        <v>309.0</v>
      </c>
      <c r="D14">
        <v>759.0</v>
      </c>
      <c r="E14">
        <v>9937.0</v>
      </c>
      <c r="G14" t="s">
        <v>23</v>
      </c>
      <c r="H14">
        <v>8948.0</v>
      </c>
      <c r="I14">
        <v>325.0</v>
      </c>
      <c r="J14">
        <v>809.0</v>
      </c>
      <c r="K14">
        <v>10082.0</v>
      </c>
      <c r="M14" s="13">
        <v>0.008907430375465103</v>
      </c>
      <c r="N14" s="13">
        <v>0.05177993527508091</v>
      </c>
      <c r="O14" s="13">
        <v>0.06587615283267458</v>
      </c>
      <c r="P14" s="13">
        <v>0.01459192915366811</v>
      </c>
    </row>
    <row r="15">
      <c r="A15" t="s">
        <v>24</v>
      </c>
      <c r="B15">
        <v>13583.0</v>
      </c>
      <c r="C15">
        <v>508.0</v>
      </c>
      <c r="D15">
        <v>1411.0</v>
      </c>
      <c r="E15">
        <v>15502.0</v>
      </c>
      <c r="G15" t="s">
        <v>24</v>
      </c>
      <c r="H15">
        <v>13740.0</v>
      </c>
      <c r="I15">
        <v>528.0</v>
      </c>
      <c r="J15">
        <v>1463.0</v>
      </c>
      <c r="K15">
        <v>15731.0</v>
      </c>
      <c r="M15" s="13">
        <v>0.011558565854376795</v>
      </c>
      <c r="N15" s="13">
        <v>0.03937007874015748</v>
      </c>
      <c r="O15" s="13">
        <v>0.0368532955350815</v>
      </c>
      <c r="P15" s="13">
        <v>0.01477228744678106</v>
      </c>
    </row>
    <row r="16">
      <c r="A16" t="s">
        <v>25</v>
      </c>
      <c r="B16">
        <v>12683.0</v>
      </c>
      <c r="C16">
        <v>443.0</v>
      </c>
      <c r="D16">
        <v>1024.0</v>
      </c>
      <c r="E16">
        <v>14150.0</v>
      </c>
      <c r="G16" t="s">
        <v>25</v>
      </c>
      <c r="H16">
        <v>12779.0</v>
      </c>
      <c r="I16">
        <v>463.0</v>
      </c>
      <c r="J16">
        <v>1062.0</v>
      </c>
      <c r="K16">
        <v>14304.0</v>
      </c>
      <c r="M16" s="13">
        <v>0.007569187100843649</v>
      </c>
      <c r="N16" s="13">
        <v>0.045146726862302484</v>
      </c>
      <c r="O16" s="13">
        <v>0.037109375</v>
      </c>
      <c r="P16" s="13">
        <v>0.01088339222614841</v>
      </c>
    </row>
    <row r="17">
      <c r="A17" t="s">
        <v>26</v>
      </c>
      <c r="B17">
        <v>5033.0</v>
      </c>
      <c r="C17">
        <v>324.0</v>
      </c>
      <c r="D17">
        <v>653.0</v>
      </c>
      <c r="E17">
        <v>6010.0</v>
      </c>
      <c r="G17" t="s">
        <v>26</v>
      </c>
      <c r="H17">
        <v>5226.0</v>
      </c>
      <c r="I17">
        <v>320.0</v>
      </c>
      <c r="J17">
        <v>730.0</v>
      </c>
      <c r="K17">
        <v>6276.0</v>
      </c>
      <c r="M17" s="13">
        <v>0.03834691039141665</v>
      </c>
      <c r="N17" s="13">
        <v>-0.012345679012345678</v>
      </c>
      <c r="O17" s="13">
        <v>0.11791730474732007</v>
      </c>
      <c r="P17" s="13">
        <v>0.04425956738768719</v>
      </c>
    </row>
    <row r="18">
      <c r="A18" t="s">
        <v>27</v>
      </c>
      <c r="B18">
        <v>10360.0</v>
      </c>
      <c r="C18">
        <v>1552.0</v>
      </c>
      <c r="D18">
        <v>2070.0</v>
      </c>
      <c r="E18">
        <v>13982.0</v>
      </c>
      <c r="G18" t="s">
        <v>27</v>
      </c>
      <c r="H18">
        <v>10823.0</v>
      </c>
      <c r="I18">
        <v>1586.0</v>
      </c>
      <c r="J18">
        <v>2162.0</v>
      </c>
      <c r="K18">
        <v>14571.0</v>
      </c>
      <c r="M18" s="13">
        <v>0.04469111969111969</v>
      </c>
      <c r="N18" s="13">
        <v>0.02190721649484536</v>
      </c>
      <c r="O18" s="13">
        <v>0.044444444444444446</v>
      </c>
      <c r="P18" s="13">
        <v>0.04212559004434273</v>
      </c>
    </row>
    <row r="19">
      <c r="A19" t="s">
        <v>28</v>
      </c>
      <c r="B19">
        <v>7601.0</v>
      </c>
      <c r="C19">
        <v>289.0</v>
      </c>
      <c r="D19">
        <v>650.0</v>
      </c>
      <c r="E19">
        <v>8540.0</v>
      </c>
      <c r="G19" t="s">
        <v>28</v>
      </c>
      <c r="H19">
        <v>7660.0</v>
      </c>
      <c r="I19">
        <v>284.0</v>
      </c>
      <c r="J19">
        <v>690.0</v>
      </c>
      <c r="K19">
        <v>8634.0</v>
      </c>
      <c r="M19" s="13">
        <v>0.007762136560978818</v>
      </c>
      <c r="N19" s="13">
        <v>-0.01730103806228374</v>
      </c>
      <c r="O19" s="13">
        <v>0.06153846153846154</v>
      </c>
      <c r="P19" s="13">
        <v>0.011007025761124122</v>
      </c>
    </row>
    <row r="20">
      <c r="A20" t="s">
        <v>29</v>
      </c>
      <c r="B20">
        <v>14511.0</v>
      </c>
      <c r="C20">
        <v>573.0</v>
      </c>
      <c r="D20">
        <v>1157.0</v>
      </c>
      <c r="E20">
        <v>16241.0</v>
      </c>
      <c r="G20" t="s">
        <v>29</v>
      </c>
      <c r="H20">
        <v>14591.0</v>
      </c>
      <c r="I20">
        <v>579.0</v>
      </c>
      <c r="J20">
        <v>1241.0</v>
      </c>
      <c r="K20">
        <v>16411.0</v>
      </c>
      <c r="M20" s="13">
        <v>0.005513059058645166</v>
      </c>
      <c r="N20" s="13">
        <v>0.010471204188481676</v>
      </c>
      <c r="O20" s="13">
        <v>0.07260155574762317</v>
      </c>
      <c r="P20" s="13">
        <v>0.010467335755187488</v>
      </c>
    </row>
    <row r="21" ht="15.75" customHeight="1">
      <c r="A21" t="s">
        <v>30</v>
      </c>
      <c r="B21">
        <v>9257.0</v>
      </c>
      <c r="C21">
        <v>1442.0</v>
      </c>
      <c r="D21">
        <v>1835.0</v>
      </c>
      <c r="E21">
        <v>12534.0</v>
      </c>
      <c r="G21" t="s">
        <v>30</v>
      </c>
      <c r="H21">
        <v>9881.0</v>
      </c>
      <c r="I21">
        <v>1488.0</v>
      </c>
      <c r="J21">
        <v>2031.0</v>
      </c>
      <c r="K21">
        <v>13400.0</v>
      </c>
      <c r="M21" s="13">
        <v>0.06740844766122935</v>
      </c>
      <c r="N21" s="13">
        <v>0.0319001386962552</v>
      </c>
      <c r="O21" s="13">
        <v>0.10681198910081743</v>
      </c>
      <c r="P21" s="13">
        <v>0.06909206957076751</v>
      </c>
    </row>
    <row r="22" ht="15.75" customHeight="1">
      <c r="A22" t="s">
        <v>31</v>
      </c>
      <c r="B22">
        <v>8262.0</v>
      </c>
      <c r="C22">
        <v>537.0</v>
      </c>
      <c r="D22">
        <v>1111.0</v>
      </c>
      <c r="E22">
        <v>9910.0</v>
      </c>
      <c r="G22" t="s">
        <v>31</v>
      </c>
      <c r="H22">
        <v>8370.0</v>
      </c>
      <c r="I22">
        <v>547.0</v>
      </c>
      <c r="J22">
        <v>1185.0</v>
      </c>
      <c r="K22">
        <v>10102.0</v>
      </c>
      <c r="M22" s="13">
        <v>0.013071895424836602</v>
      </c>
      <c r="N22" s="13">
        <v>0.0186219739292365</v>
      </c>
      <c r="O22" s="13">
        <v>0.0666066606660666</v>
      </c>
      <c r="P22" s="13">
        <v>0.019374369323915237</v>
      </c>
    </row>
    <row r="23" ht="15.75" customHeight="1">
      <c r="A23" t="s">
        <v>32</v>
      </c>
      <c r="B23">
        <v>6365.0</v>
      </c>
      <c r="C23">
        <v>637.0</v>
      </c>
      <c r="D23">
        <v>1190.0</v>
      </c>
      <c r="E23">
        <v>8192.0</v>
      </c>
      <c r="G23" t="s">
        <v>32</v>
      </c>
      <c r="H23">
        <v>6534.0</v>
      </c>
      <c r="I23">
        <v>660.0</v>
      </c>
      <c r="J23">
        <v>1316.0</v>
      </c>
      <c r="K23">
        <v>8510.0</v>
      </c>
      <c r="M23" s="13">
        <v>0.02655145326001571</v>
      </c>
      <c r="N23" s="13">
        <v>0.03610675039246468</v>
      </c>
      <c r="O23" s="13">
        <v>0.10588235294117647</v>
      </c>
      <c r="P23" s="13">
        <v>0.038818359375</v>
      </c>
    </row>
    <row r="24" ht="15.75" customHeight="1">
      <c r="A24" t="s">
        <v>33</v>
      </c>
      <c r="B24">
        <v>20507.0</v>
      </c>
      <c r="C24">
        <v>6708.0</v>
      </c>
      <c r="D24">
        <v>5098.0</v>
      </c>
      <c r="E24">
        <v>32313.0</v>
      </c>
      <c r="G24" t="s">
        <v>33</v>
      </c>
      <c r="H24">
        <v>21478.0</v>
      </c>
      <c r="I24">
        <v>6763.0</v>
      </c>
      <c r="J24">
        <v>5378.0</v>
      </c>
      <c r="K24">
        <v>33619.0</v>
      </c>
      <c r="M24" s="13">
        <v>0.047349685473253036</v>
      </c>
      <c r="N24" s="13">
        <v>0.008199165175909361</v>
      </c>
      <c r="O24" s="13">
        <v>0.05492349941153393</v>
      </c>
      <c r="P24" s="13">
        <v>0.040417169560238914</v>
      </c>
    </row>
    <row r="25" ht="15.75" customHeight="1">
      <c r="A25" t="s">
        <v>34</v>
      </c>
      <c r="B25">
        <v>15443.0</v>
      </c>
      <c r="C25">
        <v>532.0</v>
      </c>
      <c r="D25">
        <v>1405.0</v>
      </c>
      <c r="E25">
        <v>17380.0</v>
      </c>
      <c r="G25" t="s">
        <v>34</v>
      </c>
      <c r="H25">
        <v>15765.0</v>
      </c>
      <c r="I25">
        <v>550.0</v>
      </c>
      <c r="J25">
        <v>1465.0</v>
      </c>
      <c r="K25">
        <v>17780.0</v>
      </c>
      <c r="M25" s="13">
        <v>0.020850870944764618</v>
      </c>
      <c r="N25" s="13">
        <v>0.03383458646616541</v>
      </c>
      <c r="O25" s="13">
        <v>0.042704626334519574</v>
      </c>
      <c r="P25" s="13">
        <v>0.023014959723820484</v>
      </c>
    </row>
    <row r="26" ht="15.75" customHeight="1">
      <c r="A26" t="s">
        <v>35</v>
      </c>
      <c r="B26">
        <v>11835.0</v>
      </c>
      <c r="C26">
        <v>1278.0</v>
      </c>
      <c r="D26">
        <v>1599.0</v>
      </c>
      <c r="E26">
        <v>14712.0</v>
      </c>
      <c r="G26" t="s">
        <v>35</v>
      </c>
      <c r="H26">
        <v>11971.0</v>
      </c>
      <c r="I26">
        <v>1304.0</v>
      </c>
      <c r="J26">
        <v>1766.0</v>
      </c>
      <c r="K26">
        <v>15041.0</v>
      </c>
      <c r="M26" s="13">
        <v>0.01149133924799324</v>
      </c>
      <c r="N26" s="13">
        <v>0.02034428794992175</v>
      </c>
      <c r="O26" s="13">
        <v>0.10444027517198248</v>
      </c>
      <c r="P26" s="13">
        <v>0.022362697117998914</v>
      </c>
    </row>
    <row r="27" ht="15.75" customHeight="1">
      <c r="A27" t="s">
        <v>36</v>
      </c>
      <c r="B27">
        <v>8723.0</v>
      </c>
      <c r="C27">
        <v>894.0</v>
      </c>
      <c r="D27">
        <v>2005.0</v>
      </c>
      <c r="E27">
        <v>11622.0</v>
      </c>
      <c r="G27" t="s">
        <v>36</v>
      </c>
      <c r="H27">
        <v>9321.0</v>
      </c>
      <c r="I27">
        <v>913.0</v>
      </c>
      <c r="J27">
        <v>2232.0</v>
      </c>
      <c r="K27">
        <v>12466.0</v>
      </c>
      <c r="M27" s="13">
        <v>0.06855439642324888</v>
      </c>
      <c r="N27" s="13">
        <v>0.021252796420581657</v>
      </c>
      <c r="O27" s="13">
        <v>0.11321695760598503</v>
      </c>
      <c r="P27" s="13">
        <v>0.07262089141283772</v>
      </c>
    </row>
    <row r="28" ht="15.75" customHeight="1">
      <c r="A28" t="s">
        <v>37</v>
      </c>
      <c r="B28">
        <v>8425.0</v>
      </c>
      <c r="C28">
        <v>2369.0</v>
      </c>
      <c r="D28">
        <v>1754.0</v>
      </c>
      <c r="E28">
        <v>12548.0</v>
      </c>
      <c r="G28" t="s">
        <v>37</v>
      </c>
      <c r="H28">
        <v>8588.0</v>
      </c>
      <c r="I28">
        <v>2396.0</v>
      </c>
      <c r="J28">
        <v>1845.0</v>
      </c>
      <c r="K28">
        <v>12829.0</v>
      </c>
      <c r="M28" s="13">
        <v>0.01934718100890208</v>
      </c>
      <c r="N28" s="13">
        <v>0.011397214014352047</v>
      </c>
      <c r="O28" s="13">
        <v>0.05188141391106044</v>
      </c>
      <c r="P28" s="13">
        <v>0.022394007013069813</v>
      </c>
    </row>
    <row r="29" ht="15.75" customHeight="1">
      <c r="A29" t="s">
        <v>38</v>
      </c>
      <c r="B29">
        <v>8101.0</v>
      </c>
      <c r="C29">
        <v>3322.0</v>
      </c>
      <c r="D29">
        <v>1188.0</v>
      </c>
      <c r="E29">
        <v>12611.0</v>
      </c>
      <c r="G29" t="s">
        <v>38</v>
      </c>
      <c r="H29">
        <v>8216.0</v>
      </c>
      <c r="I29">
        <v>3413.0</v>
      </c>
      <c r="J29">
        <v>1235.0</v>
      </c>
      <c r="K29">
        <v>12864.0</v>
      </c>
      <c r="M29" s="13">
        <v>0.014195778298975436</v>
      </c>
      <c r="N29" s="13">
        <v>0.027393136664659843</v>
      </c>
      <c r="O29" s="13">
        <v>0.03956228956228956</v>
      </c>
      <c r="P29" s="13">
        <v>0.02006185076520498</v>
      </c>
    </row>
    <row r="30" ht="15.75" customHeight="1">
      <c r="A30" t="s">
        <v>39</v>
      </c>
      <c r="B30">
        <v>13825.0</v>
      </c>
      <c r="C30">
        <v>1851.0</v>
      </c>
      <c r="D30">
        <v>4929.0</v>
      </c>
      <c r="E30">
        <v>20605.0</v>
      </c>
      <c r="G30" t="s">
        <v>39</v>
      </c>
      <c r="H30">
        <v>15078.0</v>
      </c>
      <c r="I30">
        <v>1942.0</v>
      </c>
      <c r="J30">
        <v>5289.0</v>
      </c>
      <c r="K30">
        <v>22309.0</v>
      </c>
      <c r="M30" s="13">
        <v>0.09063291139240506</v>
      </c>
      <c r="N30" s="13">
        <v>0.04916261480280929</v>
      </c>
      <c r="O30" s="13">
        <v>0.07303712720632989</v>
      </c>
      <c r="P30" s="13">
        <v>0.08269837418102402</v>
      </c>
    </row>
    <row r="31" ht="15.75" customHeight="1">
      <c r="A31" t="s">
        <v>40</v>
      </c>
      <c r="B31">
        <v>7714.0</v>
      </c>
      <c r="C31">
        <v>265.0</v>
      </c>
      <c r="D31">
        <v>603.0</v>
      </c>
      <c r="E31">
        <v>8582.0</v>
      </c>
      <c r="G31" t="s">
        <v>40</v>
      </c>
      <c r="H31">
        <v>7765.0</v>
      </c>
      <c r="I31">
        <v>271.0</v>
      </c>
      <c r="J31">
        <v>641.0</v>
      </c>
      <c r="K31">
        <v>8677.0</v>
      </c>
      <c r="M31" s="13">
        <v>0.006611355976147265</v>
      </c>
      <c r="N31" s="13">
        <v>0.022641509433962263</v>
      </c>
      <c r="O31" s="13">
        <v>0.06301824212271974</v>
      </c>
      <c r="P31" s="13">
        <v>0.011069680727103239</v>
      </c>
    </row>
    <row r="32" ht="15.75" customHeight="1">
      <c r="A32" t="s">
        <v>41</v>
      </c>
      <c r="B32">
        <v>6489.0</v>
      </c>
      <c r="C32">
        <v>405.0</v>
      </c>
      <c r="D32">
        <v>816.0</v>
      </c>
      <c r="E32">
        <v>7710.0</v>
      </c>
      <c r="G32" t="s">
        <v>41</v>
      </c>
      <c r="H32">
        <v>6754.0</v>
      </c>
      <c r="I32">
        <v>421.0</v>
      </c>
      <c r="J32">
        <v>901.0</v>
      </c>
      <c r="K32">
        <v>8076.0</v>
      </c>
      <c r="M32" s="13">
        <v>0.0408383418092156</v>
      </c>
      <c r="N32" s="13">
        <v>0.03950617283950617</v>
      </c>
      <c r="O32" s="13">
        <v>0.10416666666666667</v>
      </c>
      <c r="P32" s="13">
        <v>0.047470817120622566</v>
      </c>
    </row>
    <row r="33" ht="15.75" customHeight="1">
      <c r="A33" t="s">
        <v>42</v>
      </c>
      <c r="B33">
        <v>10490.0</v>
      </c>
      <c r="C33">
        <v>1532.0</v>
      </c>
      <c r="D33">
        <v>2272.0</v>
      </c>
      <c r="E33">
        <v>14294.0</v>
      </c>
      <c r="G33" t="s">
        <v>42</v>
      </c>
      <c r="H33">
        <v>11039.0</v>
      </c>
      <c r="I33">
        <v>1555.0</v>
      </c>
      <c r="J33">
        <v>2370.0</v>
      </c>
      <c r="K33">
        <v>14964.0</v>
      </c>
      <c r="M33" s="13">
        <v>0.052335557673975214</v>
      </c>
      <c r="N33" s="13">
        <v>0.015013054830287207</v>
      </c>
      <c r="O33" s="13">
        <v>0.043133802816901406</v>
      </c>
      <c r="P33" s="13">
        <v>0.046872813768014554</v>
      </c>
    </row>
    <row r="34" ht="15.75" customHeight="1">
      <c r="A34" t="s">
        <v>43</v>
      </c>
      <c r="B34">
        <v>7857.0</v>
      </c>
      <c r="C34">
        <v>1834.0</v>
      </c>
      <c r="D34">
        <v>1617.0</v>
      </c>
      <c r="E34">
        <v>11308.0</v>
      </c>
      <c r="G34" t="s">
        <v>43</v>
      </c>
      <c r="H34">
        <v>8329.0</v>
      </c>
      <c r="I34">
        <v>1852.0</v>
      </c>
      <c r="J34">
        <v>1743.0</v>
      </c>
      <c r="K34">
        <v>11924.0</v>
      </c>
      <c r="M34" s="13">
        <v>0.060073819523991344</v>
      </c>
      <c r="N34" s="13">
        <v>0.009814612868047983</v>
      </c>
      <c r="O34" s="13">
        <v>0.07792207792207792</v>
      </c>
      <c r="P34" s="13">
        <v>0.054474708171206226</v>
      </c>
    </row>
    <row r="35" ht="15.75" customHeight="1">
      <c r="A35" t="s">
        <v>44</v>
      </c>
      <c r="B35">
        <v>12684.0</v>
      </c>
      <c r="C35">
        <v>727.0</v>
      </c>
      <c r="D35">
        <v>1447.0</v>
      </c>
      <c r="E35">
        <v>14858.0</v>
      </c>
      <c r="G35" t="s">
        <v>44</v>
      </c>
      <c r="H35">
        <v>12989.0</v>
      </c>
      <c r="I35">
        <v>733.0</v>
      </c>
      <c r="J35">
        <v>1545.0</v>
      </c>
      <c r="K35">
        <v>15267.0</v>
      </c>
      <c r="M35" s="13">
        <v>0.024046042257962787</v>
      </c>
      <c r="N35" s="13">
        <v>0.008253094910591471</v>
      </c>
      <c r="O35" s="13">
        <v>0.06772633033863165</v>
      </c>
      <c r="P35" s="13">
        <v>0.027527258042805224</v>
      </c>
    </row>
    <row r="36" ht="15.75" customHeight="1">
      <c r="A36" t="s">
        <v>45</v>
      </c>
      <c r="B36">
        <v>10959.0</v>
      </c>
      <c r="C36">
        <v>1249.0</v>
      </c>
      <c r="D36">
        <v>1819.0</v>
      </c>
      <c r="E36">
        <v>14027.0</v>
      </c>
      <c r="G36" t="s">
        <v>45</v>
      </c>
      <c r="H36">
        <v>11018.0</v>
      </c>
      <c r="I36">
        <v>1264.0</v>
      </c>
      <c r="J36">
        <v>1971.0</v>
      </c>
      <c r="K36">
        <v>14253.0</v>
      </c>
      <c r="M36" s="13">
        <v>0.00538370289259969</v>
      </c>
      <c r="N36" s="13">
        <v>0.01200960768614892</v>
      </c>
      <c r="O36" s="13">
        <v>0.08356239692138538</v>
      </c>
      <c r="P36" s="13">
        <v>0.016111784415769586</v>
      </c>
    </row>
    <row r="37" ht="15.75" customHeight="1">
      <c r="A37" t="s">
        <v>46</v>
      </c>
      <c r="B37">
        <v>22629.0</v>
      </c>
      <c r="C37">
        <v>984.0</v>
      </c>
      <c r="D37">
        <v>1994.0</v>
      </c>
      <c r="E37">
        <v>25607.0</v>
      </c>
      <c r="G37" t="s">
        <v>46</v>
      </c>
      <c r="H37">
        <v>22965.0</v>
      </c>
      <c r="I37">
        <v>1014.0</v>
      </c>
      <c r="J37">
        <v>2113.0</v>
      </c>
      <c r="K37">
        <v>26092.0</v>
      </c>
      <c r="M37" s="13">
        <v>0.01484820363250696</v>
      </c>
      <c r="N37" s="13">
        <v>0.03048780487804878</v>
      </c>
      <c r="O37" s="13">
        <v>0.059679037111334</v>
      </c>
      <c r="P37" s="13">
        <v>0.018940133557230444</v>
      </c>
    </row>
    <row r="38" ht="15.75" customHeight="1">
      <c r="A38" t="s">
        <v>47</v>
      </c>
      <c r="B38">
        <v>14574.0</v>
      </c>
      <c r="C38">
        <v>1968.0</v>
      </c>
      <c r="D38">
        <v>1999.0</v>
      </c>
      <c r="E38">
        <v>18541.0</v>
      </c>
      <c r="G38" t="s">
        <v>47</v>
      </c>
      <c r="H38">
        <v>14839.0</v>
      </c>
      <c r="I38">
        <v>1987.0</v>
      </c>
      <c r="J38">
        <v>2133.0</v>
      </c>
      <c r="K38">
        <v>18959.0</v>
      </c>
      <c r="M38" s="13">
        <v>0.01818306573349801</v>
      </c>
      <c r="N38" s="13">
        <v>0.009654471544715448</v>
      </c>
      <c r="O38" s="13">
        <v>0.0670335167583792</v>
      </c>
      <c r="P38" s="13">
        <v>0.022544630818186723</v>
      </c>
    </row>
    <row r="39" ht="15.75" customHeight="1">
      <c r="A39" t="s">
        <v>48</v>
      </c>
      <c r="B39">
        <v>18122.0</v>
      </c>
      <c r="C39">
        <v>1382.0</v>
      </c>
      <c r="D39">
        <v>2299.0</v>
      </c>
      <c r="E39">
        <v>21803.0</v>
      </c>
      <c r="G39" t="s">
        <v>48</v>
      </c>
      <c r="H39">
        <v>18739.0</v>
      </c>
      <c r="I39">
        <v>1442.0</v>
      </c>
      <c r="J39">
        <v>2504.0</v>
      </c>
      <c r="K39">
        <v>22685.0</v>
      </c>
      <c r="M39" s="13">
        <v>0.034047014678291576</v>
      </c>
      <c r="N39" s="13">
        <v>0.04341534008683068</v>
      </c>
      <c r="O39" s="13">
        <v>0.08916920400173989</v>
      </c>
      <c r="P39" s="13">
        <v>0.040453148649268446</v>
      </c>
    </row>
    <row r="40" ht="15.75" customHeight="1">
      <c r="A40" t="s">
        <v>49</v>
      </c>
      <c r="B40">
        <v>8852.0</v>
      </c>
      <c r="C40">
        <v>457.0</v>
      </c>
      <c r="D40">
        <v>1071.0</v>
      </c>
      <c r="E40">
        <v>10380.0</v>
      </c>
      <c r="G40" t="s">
        <v>49</v>
      </c>
      <c r="H40">
        <v>8966.0</v>
      </c>
      <c r="I40">
        <v>467.0</v>
      </c>
      <c r="J40">
        <v>1120.0</v>
      </c>
      <c r="K40">
        <v>10553.0</v>
      </c>
      <c r="M40" s="13">
        <v>0.012878445549028467</v>
      </c>
      <c r="N40" s="13">
        <v>0.02188183807439825</v>
      </c>
      <c r="O40" s="13">
        <v>0.0457516339869281</v>
      </c>
      <c r="P40" s="13">
        <v>0.016666666666666666</v>
      </c>
    </row>
    <row r="41" ht="15.75" customHeight="1">
      <c r="A41" t="s">
        <v>50</v>
      </c>
      <c r="B41">
        <v>10724.0</v>
      </c>
      <c r="C41">
        <v>953.0</v>
      </c>
      <c r="D41">
        <v>1410.0</v>
      </c>
      <c r="E41">
        <v>13087.0</v>
      </c>
      <c r="G41" t="s">
        <v>50</v>
      </c>
      <c r="H41">
        <v>11049.0</v>
      </c>
      <c r="I41">
        <v>936.0</v>
      </c>
      <c r="J41">
        <v>1462.0</v>
      </c>
      <c r="K41">
        <v>13447.0</v>
      </c>
      <c r="M41" s="13">
        <v>0.03030585602387169</v>
      </c>
      <c r="N41" s="13">
        <v>-0.017838405036726127</v>
      </c>
      <c r="O41" s="13">
        <v>0.03687943262411347</v>
      </c>
      <c r="P41" s="13">
        <v>0.02750821425842439</v>
      </c>
    </row>
    <row r="42" ht="15.75" customHeight="1">
      <c r="A42" t="s">
        <v>51</v>
      </c>
      <c r="B42">
        <v>18537.0</v>
      </c>
      <c r="C42">
        <v>3814.0</v>
      </c>
      <c r="D42">
        <v>2899.0</v>
      </c>
      <c r="E42">
        <v>25250.0</v>
      </c>
      <c r="G42" t="s">
        <v>51</v>
      </c>
      <c r="H42">
        <v>18806.0</v>
      </c>
      <c r="I42">
        <v>4002.0</v>
      </c>
      <c r="J42">
        <v>3062.0</v>
      </c>
      <c r="K42">
        <v>25870.0</v>
      </c>
      <c r="M42" s="13">
        <v>0.014511517505529481</v>
      </c>
      <c r="N42" s="13">
        <v>0.04929208180388044</v>
      </c>
      <c r="O42" s="13">
        <v>0.05622628492583649</v>
      </c>
      <c r="P42" s="13">
        <v>0.024554455445544555</v>
      </c>
    </row>
    <row r="43" ht="15.75" customHeight="1">
      <c r="A43" t="s">
        <v>52</v>
      </c>
      <c r="B43">
        <v>24820.0</v>
      </c>
      <c r="C43">
        <v>1412.0</v>
      </c>
      <c r="D43">
        <v>2472.0</v>
      </c>
      <c r="E43">
        <v>28704.0</v>
      </c>
      <c r="G43" t="s">
        <v>52</v>
      </c>
      <c r="H43">
        <v>25171.0</v>
      </c>
      <c r="I43">
        <v>1462.0</v>
      </c>
      <c r="J43">
        <v>2659.0</v>
      </c>
      <c r="K43">
        <v>29292.0</v>
      </c>
      <c r="M43" s="13">
        <v>0.014141821112006446</v>
      </c>
      <c r="N43" s="13">
        <v>0.03541076487252125</v>
      </c>
      <c r="O43" s="13">
        <v>0.07564724919093851</v>
      </c>
      <c r="P43" s="13">
        <v>0.02048494983277592</v>
      </c>
    </row>
    <row r="44" ht="15.75" customHeight="1">
      <c r="A44" t="s">
        <v>53</v>
      </c>
      <c r="B44">
        <v>9354.0</v>
      </c>
      <c r="C44">
        <v>2003.0</v>
      </c>
      <c r="D44">
        <v>1466.0</v>
      </c>
      <c r="E44">
        <v>12823.0</v>
      </c>
      <c r="G44" t="s">
        <v>53</v>
      </c>
      <c r="H44">
        <v>9484.0</v>
      </c>
      <c r="I44">
        <v>2007.0</v>
      </c>
      <c r="J44">
        <v>1578.0</v>
      </c>
      <c r="K44">
        <v>13069.0</v>
      </c>
      <c r="M44" s="13">
        <v>0.013897797733589907</v>
      </c>
      <c r="N44" s="13">
        <v>0.00199700449326011</v>
      </c>
      <c r="O44" s="13">
        <v>0.07639836289222374</v>
      </c>
      <c r="P44" s="13">
        <v>0.019184278250019497</v>
      </c>
    </row>
    <row r="45" ht="15.75" customHeight="1">
      <c r="A45" t="s">
        <v>54</v>
      </c>
      <c r="B45">
        <v>13966.0</v>
      </c>
      <c r="C45">
        <v>1072.0</v>
      </c>
      <c r="D45">
        <v>1994.0</v>
      </c>
      <c r="E45">
        <v>17032.0</v>
      </c>
      <c r="G45" t="s">
        <v>54</v>
      </c>
      <c r="H45">
        <v>14061.0</v>
      </c>
      <c r="I45">
        <v>1089.0</v>
      </c>
      <c r="J45">
        <v>2164.0</v>
      </c>
      <c r="K45">
        <v>17314.0</v>
      </c>
      <c r="M45" s="13">
        <v>0.006802233996849491</v>
      </c>
      <c r="N45" s="13">
        <v>0.01585820895522388</v>
      </c>
      <c r="O45" s="13">
        <v>0.08525576730190572</v>
      </c>
      <c r="P45" s="13">
        <v>0.016557069046500703</v>
      </c>
    </row>
    <row r="46" ht="15.75" customHeight="1">
      <c r="A46" t="s">
        <v>55</v>
      </c>
      <c r="B46">
        <v>12013.0</v>
      </c>
      <c r="C46">
        <v>718.0</v>
      </c>
      <c r="D46">
        <v>1537.0</v>
      </c>
      <c r="E46">
        <v>14268.0</v>
      </c>
      <c r="G46" t="s">
        <v>55</v>
      </c>
      <c r="H46">
        <v>12028.0</v>
      </c>
      <c r="I46">
        <v>731.0</v>
      </c>
      <c r="J46">
        <v>1621.0</v>
      </c>
      <c r="K46">
        <v>14380.0</v>
      </c>
      <c r="M46" s="13">
        <v>0.001248647298759677</v>
      </c>
      <c r="N46" s="13">
        <v>0.018105849582172703</v>
      </c>
      <c r="O46" s="13">
        <v>0.05465191932335719</v>
      </c>
      <c r="P46" s="13">
        <v>0.00784973366975049</v>
      </c>
    </row>
    <row r="47" ht="15.75" customHeight="1">
      <c r="A47" t="s">
        <v>56</v>
      </c>
      <c r="B47">
        <v>8767.0</v>
      </c>
      <c r="C47">
        <v>265.0</v>
      </c>
      <c r="D47">
        <v>789.0</v>
      </c>
      <c r="E47">
        <v>9821.0</v>
      </c>
      <c r="G47" t="s">
        <v>56</v>
      </c>
      <c r="H47">
        <v>8871.0</v>
      </c>
      <c r="I47">
        <v>289.0</v>
      </c>
      <c r="J47">
        <v>810.0</v>
      </c>
      <c r="K47">
        <v>9970.0</v>
      </c>
      <c r="M47" s="13">
        <v>0.011862666818752138</v>
      </c>
      <c r="N47" s="13">
        <v>0.09056603773584905</v>
      </c>
      <c r="O47" s="13">
        <v>0.026615969581749048</v>
      </c>
      <c r="P47" s="13">
        <v>0.015171571123103553</v>
      </c>
    </row>
    <row r="48" ht="15.75" customHeight="1">
      <c r="A48" t="s">
        <v>57</v>
      </c>
      <c r="B48">
        <v>8924.0</v>
      </c>
      <c r="C48">
        <v>3709.0</v>
      </c>
      <c r="D48">
        <v>1700.0</v>
      </c>
      <c r="E48">
        <v>14333.0</v>
      </c>
      <c r="G48" t="s">
        <v>57</v>
      </c>
      <c r="H48">
        <v>9030.0</v>
      </c>
      <c r="I48">
        <v>3839.0</v>
      </c>
      <c r="J48">
        <v>1843.0</v>
      </c>
      <c r="K48">
        <v>14712.0</v>
      </c>
      <c r="M48" s="13">
        <v>0.011878081577767817</v>
      </c>
      <c r="N48" s="13">
        <v>0.0350498786734969</v>
      </c>
      <c r="O48" s="13">
        <v>0.08411764705882353</v>
      </c>
      <c r="P48" s="13">
        <v>0.0264424754064048</v>
      </c>
    </row>
    <row r="49" ht="15.75" customHeight="1">
      <c r="A49" t="s">
        <v>58</v>
      </c>
      <c r="B49">
        <v>13723.0</v>
      </c>
      <c r="C49">
        <v>463.0</v>
      </c>
      <c r="D49">
        <v>1864.0</v>
      </c>
      <c r="E49">
        <v>16050.0</v>
      </c>
      <c r="G49" t="s">
        <v>58</v>
      </c>
      <c r="H49">
        <v>14257.0</v>
      </c>
      <c r="I49">
        <v>473.0</v>
      </c>
      <c r="J49">
        <v>2018.0</v>
      </c>
      <c r="K49">
        <v>16748.0</v>
      </c>
      <c r="M49" s="13">
        <v>0.038912774174743134</v>
      </c>
      <c r="N49" s="13">
        <v>0.02159827213822894</v>
      </c>
      <c r="O49" s="13">
        <v>0.08261802575107297</v>
      </c>
      <c r="P49" s="13">
        <v>0.04348909657320872</v>
      </c>
    </row>
    <row r="50" ht="15.75" customHeight="1">
      <c r="A50" t="s">
        <v>59</v>
      </c>
      <c r="B50">
        <v>5675.0</v>
      </c>
      <c r="C50">
        <v>407.0</v>
      </c>
      <c r="D50">
        <v>1041.0</v>
      </c>
      <c r="E50">
        <v>7123.0</v>
      </c>
      <c r="G50" t="s">
        <v>59</v>
      </c>
      <c r="H50">
        <v>5985.0</v>
      </c>
      <c r="I50">
        <v>422.0</v>
      </c>
      <c r="J50">
        <v>1133.0</v>
      </c>
      <c r="K50">
        <v>7540.0</v>
      </c>
      <c r="M50" s="13">
        <v>0.05462555066079295</v>
      </c>
      <c r="N50" s="13">
        <v>0.036855036855036855</v>
      </c>
      <c r="O50" s="13">
        <v>0.08837656099903939</v>
      </c>
      <c r="P50" s="13">
        <v>0.05854274884178015</v>
      </c>
    </row>
    <row r="51" ht="15.75" customHeight="1">
      <c r="A51" t="s">
        <v>60</v>
      </c>
      <c r="B51">
        <v>10229.0</v>
      </c>
      <c r="C51">
        <v>1071.0</v>
      </c>
      <c r="D51">
        <v>1434.0</v>
      </c>
      <c r="E51">
        <v>12734.0</v>
      </c>
      <c r="G51" t="s">
        <v>60</v>
      </c>
      <c r="H51">
        <v>10462.0</v>
      </c>
      <c r="I51">
        <v>1077.0</v>
      </c>
      <c r="J51">
        <v>1512.0</v>
      </c>
      <c r="K51">
        <v>13051.0</v>
      </c>
      <c r="M51" s="13">
        <v>0.02277837520774269</v>
      </c>
      <c r="N51" s="13">
        <v>0.0056022408963585435</v>
      </c>
      <c r="O51" s="13">
        <v>0.05439330543933055</v>
      </c>
      <c r="P51" s="13">
        <v>0.0248939846081357</v>
      </c>
    </row>
    <row r="52" ht="15.75" customHeight="1">
      <c r="A52" t="s">
        <v>61</v>
      </c>
      <c r="B52">
        <v>14767.0</v>
      </c>
      <c r="C52">
        <v>597.0</v>
      </c>
      <c r="D52">
        <v>1355.0</v>
      </c>
      <c r="E52">
        <v>16719.0</v>
      </c>
      <c r="G52" t="s">
        <v>61</v>
      </c>
      <c r="H52">
        <v>14872.0</v>
      </c>
      <c r="I52">
        <v>608.0</v>
      </c>
      <c r="J52">
        <v>1450.0</v>
      </c>
      <c r="K52">
        <v>16930.0</v>
      </c>
      <c r="M52" s="13">
        <v>0.007110448974063791</v>
      </c>
      <c r="N52" s="13">
        <v>0.018425460636515914</v>
      </c>
      <c r="O52" s="13">
        <v>0.07011070110701106</v>
      </c>
      <c r="P52" s="13">
        <v>0.012620372031820084</v>
      </c>
    </row>
    <row r="53" ht="15.75" customHeight="1">
      <c r="A53" t="s">
        <v>62</v>
      </c>
      <c r="B53">
        <v>17982.0</v>
      </c>
      <c r="C53">
        <v>393.0</v>
      </c>
      <c r="D53">
        <v>1034.0</v>
      </c>
      <c r="E53">
        <v>19409.0</v>
      </c>
      <c r="G53" t="s">
        <v>62</v>
      </c>
      <c r="H53">
        <v>18133.0</v>
      </c>
      <c r="I53">
        <v>398.0</v>
      </c>
      <c r="J53">
        <v>1064.0</v>
      </c>
      <c r="K53">
        <v>19595.0</v>
      </c>
      <c r="M53" s="13">
        <v>0.008397286175063953</v>
      </c>
      <c r="N53" s="13">
        <v>0.01272264631043257</v>
      </c>
      <c r="O53" s="13">
        <v>0.029013539651837523</v>
      </c>
      <c r="P53" s="13">
        <v>0.00958318305940543</v>
      </c>
    </row>
    <row r="54" ht="15.75" customHeight="1">
      <c r="A54" t="s">
        <v>63</v>
      </c>
      <c r="B54">
        <v>13427.0</v>
      </c>
      <c r="C54">
        <v>415.0</v>
      </c>
      <c r="D54">
        <v>1151.0</v>
      </c>
      <c r="E54">
        <v>14993.0</v>
      </c>
      <c r="G54" t="s">
        <v>63</v>
      </c>
      <c r="H54">
        <v>13631.0</v>
      </c>
      <c r="I54">
        <v>424.0</v>
      </c>
      <c r="J54">
        <v>1249.0</v>
      </c>
      <c r="K54">
        <v>15304.0</v>
      </c>
      <c r="M54" s="13">
        <v>0.01519326729723691</v>
      </c>
      <c r="N54" s="13">
        <v>0.021686746987951807</v>
      </c>
      <c r="O54" s="13">
        <v>0.08514335360556038</v>
      </c>
      <c r="P54" s="13">
        <v>0.020743013406256252</v>
      </c>
    </row>
    <row r="55" ht="15.75" customHeight="1">
      <c r="A55" t="s">
        <v>64</v>
      </c>
      <c r="B55">
        <v>15023.0</v>
      </c>
      <c r="C55">
        <v>969.0</v>
      </c>
      <c r="D55">
        <v>1689.0</v>
      </c>
      <c r="E55">
        <v>17681.0</v>
      </c>
      <c r="G55" t="s">
        <v>64</v>
      </c>
      <c r="H55">
        <v>15252.0</v>
      </c>
      <c r="I55">
        <v>984.0</v>
      </c>
      <c r="J55">
        <v>1777.0</v>
      </c>
      <c r="K55">
        <v>18013.0</v>
      </c>
      <c r="M55" s="13">
        <v>0.015243293616454769</v>
      </c>
      <c r="N55" s="13">
        <v>0.015479876160990712</v>
      </c>
      <c r="O55" s="13">
        <v>0.05210183540556542</v>
      </c>
      <c r="P55" s="13">
        <v>0.01877721848311747</v>
      </c>
    </row>
    <row r="56" ht="15.75" customHeight="1">
      <c r="A56" t="s">
        <v>65</v>
      </c>
      <c r="B56">
        <v>9749.0</v>
      </c>
      <c r="C56">
        <v>1587.0</v>
      </c>
      <c r="D56">
        <v>1505.0</v>
      </c>
      <c r="E56">
        <v>12841.0</v>
      </c>
      <c r="G56" t="s">
        <v>65</v>
      </c>
      <c r="H56">
        <v>9906.0</v>
      </c>
      <c r="I56">
        <v>1586.0</v>
      </c>
      <c r="J56">
        <v>1608.0</v>
      </c>
      <c r="K56">
        <v>13100.0</v>
      </c>
      <c r="M56" s="13">
        <v>0.016104215817006873</v>
      </c>
      <c r="N56" s="13">
        <v>-6.30119722747322E-4</v>
      </c>
      <c r="O56" s="13">
        <v>0.06843853820598006</v>
      </c>
      <c r="P56" s="13">
        <v>0.020169768709602055</v>
      </c>
    </row>
    <row r="57" ht="15.75" customHeight="1">
      <c r="A57" t="s">
        <v>66</v>
      </c>
      <c r="B57">
        <v>7553.0</v>
      </c>
      <c r="C57">
        <v>920.0</v>
      </c>
      <c r="D57">
        <v>1354.0</v>
      </c>
      <c r="E57">
        <v>9827.0</v>
      </c>
      <c r="G57" t="s">
        <v>66</v>
      </c>
      <c r="H57">
        <v>7665.0</v>
      </c>
      <c r="I57">
        <v>906.0</v>
      </c>
      <c r="J57">
        <v>1457.0</v>
      </c>
      <c r="K57">
        <v>10028.0</v>
      </c>
      <c r="M57" s="13">
        <v>0.014828544949026877</v>
      </c>
      <c r="N57" s="13">
        <v>-0.015217391304347827</v>
      </c>
      <c r="O57" s="13">
        <v>0.07607090103397342</v>
      </c>
      <c r="P57" s="13">
        <v>0.02045385163325532</v>
      </c>
    </row>
    <row r="58" ht="15.75" customHeight="1">
      <c r="A58" t="s">
        <v>67</v>
      </c>
      <c r="B58">
        <v>9827.0</v>
      </c>
      <c r="C58">
        <v>3489.0</v>
      </c>
      <c r="D58">
        <v>1702.0</v>
      </c>
      <c r="E58">
        <v>15018.0</v>
      </c>
      <c r="G58" t="s">
        <v>67</v>
      </c>
      <c r="H58">
        <v>9897.0</v>
      </c>
      <c r="I58">
        <v>3445.0</v>
      </c>
      <c r="J58">
        <v>1813.0</v>
      </c>
      <c r="K58">
        <v>15155.0</v>
      </c>
      <c r="M58" s="13">
        <v>0.007123231912078966</v>
      </c>
      <c r="N58" s="13">
        <v>-0.012611063341931785</v>
      </c>
      <c r="O58" s="13">
        <v>0.06521739130434782</v>
      </c>
      <c r="P58" s="13">
        <v>0.00912238646956985</v>
      </c>
    </row>
    <row r="59" ht="15.75" customHeight="1">
      <c r="A59" t="s">
        <v>68</v>
      </c>
      <c r="B59">
        <v>14732.0</v>
      </c>
      <c r="C59">
        <v>4536.0</v>
      </c>
      <c r="D59">
        <v>2946.0</v>
      </c>
      <c r="E59">
        <v>22214.0</v>
      </c>
      <c r="G59" t="s">
        <v>68</v>
      </c>
      <c r="H59">
        <v>14867.0</v>
      </c>
      <c r="I59">
        <v>4571.0</v>
      </c>
      <c r="J59">
        <v>3029.0</v>
      </c>
      <c r="K59">
        <v>22467.0</v>
      </c>
      <c r="M59" s="13">
        <v>0.009163725224002172</v>
      </c>
      <c r="N59" s="13">
        <v>0.007716049382716049</v>
      </c>
      <c r="O59" s="13">
        <v>0.028173794976238967</v>
      </c>
      <c r="P59" s="13">
        <v>0.011389214009183397</v>
      </c>
    </row>
    <row r="60" ht="15.75" customHeight="1">
      <c r="A60" t="s">
        <v>69</v>
      </c>
      <c r="B60">
        <v>10424.0</v>
      </c>
      <c r="C60">
        <v>4450.0</v>
      </c>
      <c r="D60">
        <v>1808.0</v>
      </c>
      <c r="E60">
        <v>16682.0</v>
      </c>
      <c r="G60" t="s">
        <v>69</v>
      </c>
      <c r="H60">
        <v>10549.0</v>
      </c>
      <c r="I60">
        <v>4519.0</v>
      </c>
      <c r="J60">
        <v>1886.0</v>
      </c>
      <c r="K60">
        <v>16954.0</v>
      </c>
      <c r="M60" s="13">
        <v>0.011991557943207982</v>
      </c>
      <c r="N60" s="13">
        <v>0.015505617977528089</v>
      </c>
      <c r="O60" s="13">
        <v>0.04314159292035398</v>
      </c>
      <c r="P60" s="13">
        <v>0.016304999400551492</v>
      </c>
    </row>
    <row r="61" ht="15.75" customHeight="1">
      <c r="A61" t="s">
        <v>70</v>
      </c>
      <c r="B61">
        <v>15914.0</v>
      </c>
      <c r="C61">
        <v>8484.0</v>
      </c>
      <c r="D61">
        <v>3997.0</v>
      </c>
      <c r="E61">
        <v>28395.0</v>
      </c>
      <c r="G61" t="s">
        <v>70</v>
      </c>
      <c r="H61">
        <v>16019.0</v>
      </c>
      <c r="I61">
        <v>8620.0</v>
      </c>
      <c r="J61">
        <v>4137.0</v>
      </c>
      <c r="K61">
        <v>28776.0</v>
      </c>
      <c r="M61" s="13">
        <v>0.006597964056805328</v>
      </c>
      <c r="N61" s="13">
        <v>0.01603017444601603</v>
      </c>
      <c r="O61" s="13">
        <v>0.03502626970227671</v>
      </c>
      <c r="P61" s="13">
        <v>0.01341785525620708</v>
      </c>
    </row>
    <row r="62" ht="15.75" customHeight="1">
      <c r="A62" t="s">
        <v>71</v>
      </c>
      <c r="B62">
        <v>13344.0</v>
      </c>
      <c r="C62">
        <v>520.0</v>
      </c>
      <c r="D62">
        <v>1368.0</v>
      </c>
      <c r="E62">
        <v>15232.0</v>
      </c>
      <c r="G62" t="s">
        <v>71</v>
      </c>
      <c r="H62">
        <v>13597.0</v>
      </c>
      <c r="I62">
        <v>537.0</v>
      </c>
      <c r="J62">
        <v>1444.0</v>
      </c>
      <c r="K62">
        <v>15578.0</v>
      </c>
      <c r="M62" s="13">
        <v>0.018959832134292566</v>
      </c>
      <c r="N62" s="13">
        <v>0.032692307692307694</v>
      </c>
      <c r="O62" s="13">
        <v>0.05555555555555555</v>
      </c>
      <c r="P62" s="13">
        <v>0.02271533613445378</v>
      </c>
    </row>
    <row r="63" ht="15.75" customHeight="1">
      <c r="A63" t="s">
        <v>72</v>
      </c>
      <c r="B63">
        <v>11638.0</v>
      </c>
      <c r="C63">
        <v>349.0</v>
      </c>
      <c r="D63">
        <v>1125.0</v>
      </c>
      <c r="E63">
        <v>13112.0</v>
      </c>
      <c r="G63" t="s">
        <v>72</v>
      </c>
      <c r="H63">
        <v>11988.0</v>
      </c>
      <c r="I63">
        <v>368.0</v>
      </c>
      <c r="J63">
        <v>1258.0</v>
      </c>
      <c r="K63">
        <v>13614.0</v>
      </c>
      <c r="M63" s="13">
        <v>0.030073895858394914</v>
      </c>
      <c r="N63" s="13">
        <v>0.054441260744985676</v>
      </c>
      <c r="O63" s="13">
        <v>0.11822222222222223</v>
      </c>
      <c r="P63" s="13">
        <v>0.03828553996339231</v>
      </c>
    </row>
    <row r="64" ht="15.75" customHeight="1">
      <c r="A64" t="s">
        <v>73</v>
      </c>
      <c r="B64">
        <v>15164.0</v>
      </c>
      <c r="C64">
        <v>942.0</v>
      </c>
      <c r="D64">
        <v>1646.0</v>
      </c>
      <c r="E64">
        <v>17752.0</v>
      </c>
      <c r="G64" t="s">
        <v>73</v>
      </c>
      <c r="H64">
        <v>15360.0</v>
      </c>
      <c r="I64">
        <v>939.0</v>
      </c>
      <c r="J64">
        <v>1737.0</v>
      </c>
      <c r="K64">
        <v>18036.0</v>
      </c>
      <c r="M64" s="13">
        <v>0.01292534951200211</v>
      </c>
      <c r="N64" s="13">
        <v>-0.0031847133757961785</v>
      </c>
      <c r="O64" s="13">
        <v>0.05528554070473876</v>
      </c>
      <c r="P64" s="13">
        <v>0.015998197386210004</v>
      </c>
    </row>
    <row r="65" ht="15.75" customHeight="1">
      <c r="A65" t="s">
        <v>74</v>
      </c>
      <c r="B65">
        <v>12743.0</v>
      </c>
      <c r="C65">
        <v>1498.0</v>
      </c>
      <c r="D65">
        <v>1764.0</v>
      </c>
      <c r="E65">
        <v>16005.0</v>
      </c>
      <c r="G65" t="s">
        <v>74</v>
      </c>
      <c r="H65">
        <v>12976.0</v>
      </c>
      <c r="I65">
        <v>1501.0</v>
      </c>
      <c r="J65">
        <v>1905.0</v>
      </c>
      <c r="K65">
        <v>16382.0</v>
      </c>
      <c r="M65" s="13">
        <v>0.018284548379502472</v>
      </c>
      <c r="N65" s="13">
        <v>0.0020026702269692926</v>
      </c>
      <c r="O65" s="13">
        <v>0.07993197278911565</v>
      </c>
      <c r="P65" s="13">
        <v>0.023555139019056544</v>
      </c>
    </row>
    <row r="66" ht="15.75" customHeight="1">
      <c r="A66" t="s">
        <v>75</v>
      </c>
      <c r="B66">
        <v>8307.0</v>
      </c>
      <c r="C66">
        <v>5338.0</v>
      </c>
      <c r="D66">
        <v>1595.0</v>
      </c>
      <c r="E66">
        <v>15240.0</v>
      </c>
      <c r="G66" t="s">
        <v>75</v>
      </c>
      <c r="H66">
        <v>8439.0</v>
      </c>
      <c r="I66">
        <v>5335.0</v>
      </c>
      <c r="J66">
        <v>1656.0</v>
      </c>
      <c r="K66">
        <v>15430.0</v>
      </c>
      <c r="M66" s="13">
        <v>0.015890213073311666</v>
      </c>
      <c r="N66" s="13">
        <v>-5.620082427875609E-4</v>
      </c>
      <c r="O66" s="13">
        <v>0.03824451410658307</v>
      </c>
      <c r="P66" s="13">
        <v>0.012467191601049869</v>
      </c>
    </row>
    <row r="67" ht="15.75" customHeight="1">
      <c r="A67" t="s">
        <v>76</v>
      </c>
      <c r="B67">
        <v>5648.0</v>
      </c>
      <c r="C67">
        <v>3048.0</v>
      </c>
      <c r="D67">
        <v>1065.0</v>
      </c>
      <c r="E67">
        <v>9761.0</v>
      </c>
      <c r="G67" t="s">
        <v>76</v>
      </c>
      <c r="H67">
        <v>5678.0</v>
      </c>
      <c r="I67">
        <v>3017.0</v>
      </c>
      <c r="J67">
        <v>1099.0</v>
      </c>
      <c r="K67">
        <v>9794.0</v>
      </c>
      <c r="M67" s="13">
        <v>0.005311614730878187</v>
      </c>
      <c r="N67" s="13">
        <v>-0.010170603674540682</v>
      </c>
      <c r="O67" s="13">
        <v>0.03192488262910798</v>
      </c>
      <c r="P67" s="13">
        <v>0.00338080114742342</v>
      </c>
    </row>
    <row r="68" ht="15.75" customHeight="1">
      <c r="A68" t="s">
        <v>77</v>
      </c>
      <c r="B68">
        <v>9334.0</v>
      </c>
      <c r="C68">
        <v>3341.0</v>
      </c>
      <c r="D68">
        <v>1441.0</v>
      </c>
      <c r="E68">
        <v>14116.0</v>
      </c>
      <c r="G68" t="s">
        <v>77</v>
      </c>
      <c r="H68">
        <v>9454.0</v>
      </c>
      <c r="I68">
        <v>3368.0</v>
      </c>
      <c r="J68">
        <v>1534.0</v>
      </c>
      <c r="K68">
        <v>14356.0</v>
      </c>
      <c r="M68" s="13">
        <v>0.012856224555388901</v>
      </c>
      <c r="N68" s="13">
        <v>0.008081412750673452</v>
      </c>
      <c r="O68" s="13">
        <v>0.06453851492019431</v>
      </c>
      <c r="P68" s="13">
        <v>0.01700198356474922</v>
      </c>
    </row>
    <row r="69" ht="15.75" customHeight="1">
      <c r="A69" t="s">
        <v>78</v>
      </c>
      <c r="B69">
        <v>15026.0</v>
      </c>
      <c r="C69">
        <v>9422.0</v>
      </c>
      <c r="D69">
        <v>2651.0</v>
      </c>
      <c r="E69">
        <v>27099.0</v>
      </c>
      <c r="G69" t="s">
        <v>78</v>
      </c>
      <c r="H69">
        <v>15152.0</v>
      </c>
      <c r="I69">
        <v>9530.0</v>
      </c>
      <c r="J69">
        <v>2771.0</v>
      </c>
      <c r="K69">
        <v>27453.0</v>
      </c>
      <c r="M69" s="13">
        <v>0.008385465193664315</v>
      </c>
      <c r="N69" s="13">
        <v>0.011462534493738059</v>
      </c>
      <c r="O69" s="13">
        <v>0.04526593738211995</v>
      </c>
      <c r="P69" s="13">
        <v>0.013063212664673973</v>
      </c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M1:P1"/>
    <mergeCell ref="G1:K1"/>
    <mergeCell ref="A1:E1"/>
  </mergeCells>
  <printOptions/>
  <pageMargins bottom="0.75" footer="0.0" header="0.0" left="0.7" right="0.7" top="0.75"/>
  <pageSetup orientation="portrait"/>
  <drawing r:id="rId1"/>
</worksheet>
</file>