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tabRatio="752" activeTab="0"/>
  </bookViews>
  <sheets>
    <sheet name="Summary" sheetId="1" r:id="rId1"/>
    <sheet name="100000.00-199999.00" sheetId="2" r:id="rId2"/>
    <sheet name="200000.00-299999.00" sheetId="3" r:id="rId3"/>
    <sheet name="300000.00- 399999.00" sheetId="4" r:id="rId4"/>
    <sheet name="400000.00-4999999.00" sheetId="5" r:id="rId5"/>
    <sheet name="Over 499999.00" sheetId="6" r:id="rId6"/>
  </sheets>
  <definedNames/>
  <calcPr fullCalcOnLoad="1"/>
</workbook>
</file>

<file path=xl/sharedStrings.xml><?xml version="1.0" encoding="utf-8"?>
<sst xmlns="http://schemas.openxmlformats.org/spreadsheetml/2006/main" count="44" uniqueCount="15">
  <si>
    <t>Year</t>
  </si>
  <si>
    <t>EA Code</t>
  </si>
  <si>
    <t>EaName</t>
  </si>
  <si>
    <t>NHS Dental Services</t>
  </si>
  <si>
    <t>Total Dentist Earnings</t>
  </si>
  <si>
    <t>Number of Dentists</t>
  </si>
  <si>
    <t>Dentists Gross Pensionable Pay</t>
  </si>
  <si>
    <t>£100,000-£199,999</t>
  </si>
  <si>
    <t>£200,000-£299,999</t>
  </si>
  <si>
    <t>£300,000-£399,999</t>
  </si>
  <si>
    <t>£400,000-£499,999</t>
  </si>
  <si>
    <t>£500,000+</t>
  </si>
  <si>
    <t>Total</t>
  </si>
  <si>
    <t>Total (£)</t>
  </si>
  <si>
    <t>NHS earnings per dentist (£)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</si>
</sst>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6" fillId="0" borderId="0" xfId="0" applyFont="1" applyAlignment="1">
      <alignment/>
    </xf>
    <xf numFmtId="4" fontId="0" fillId="0" borderId="0" xfId="0" applyNumberFormat="1" applyAlignment="1">
      <alignment/>
    </xf>
    <xf numFmtId="0" fontId="36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36" fillId="0" borderId="0" xfId="0" applyNumberFormat="1" applyFont="1" applyAlignment="1">
      <alignment/>
    </xf>
    <xf numFmtId="4" fontId="36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3" sqref="C13"/>
    </sheetView>
  </sheetViews>
  <sheetFormatPr defaultColWidth="9.140625" defaultRowHeight="15"/>
  <cols>
    <col min="1" max="1" width="38.421875" style="0" bestFit="1" customWidth="1"/>
    <col min="2" max="6" width="18.140625" style="0" customWidth="1"/>
    <col min="7" max="7" width="13.8515625" style="0" bestFit="1" customWidth="1"/>
  </cols>
  <sheetData>
    <row r="1" spans="2:7" ht="15">
      <c r="B1" s="3" t="s">
        <v>7</v>
      </c>
      <c r="C1" s="3" t="s">
        <v>8</v>
      </c>
      <c r="D1" s="3" t="s">
        <v>9</v>
      </c>
      <c r="E1" s="3" t="s">
        <v>10</v>
      </c>
      <c r="F1" s="3" t="s">
        <v>11</v>
      </c>
      <c r="G1" s="3" t="s">
        <v>12</v>
      </c>
    </row>
    <row r="2" spans="1:7" ht="15">
      <c r="A2" s="1" t="s">
        <v>5</v>
      </c>
      <c r="B2" s="4">
        <f>'100000.00-199999.00'!E3</f>
        <v>1617</v>
      </c>
      <c r="C2" s="4">
        <f>'200000.00-299999.00'!E3</f>
        <v>131</v>
      </c>
      <c r="D2" s="4">
        <f>'300000.00- 399999.00'!E3</f>
        <v>30</v>
      </c>
      <c r="E2" s="4">
        <f>'400000.00-4999999.00'!E3</f>
        <v>11</v>
      </c>
      <c r="F2" s="4">
        <f>'Over 499999.00'!E3</f>
        <v>5</v>
      </c>
      <c r="G2" s="5">
        <f>SUM(B2:F2)</f>
        <v>1794</v>
      </c>
    </row>
    <row r="3" spans="1:7" ht="15">
      <c r="A3" s="1" t="s">
        <v>13</v>
      </c>
      <c r="B3" s="2">
        <f>'100000.00-199999.00'!D3</f>
        <v>205547852.19</v>
      </c>
      <c r="C3" s="2">
        <f>'200000.00-299999.00'!D3</f>
        <v>30827321.17</v>
      </c>
      <c r="D3" s="2">
        <f>'300000.00- 399999.00'!D3</f>
        <v>10601557.78</v>
      </c>
      <c r="E3" s="2">
        <f>'400000.00-4999999.00'!D3</f>
        <v>4903384.39</v>
      </c>
      <c r="F3" s="2">
        <f>'Over 499999.00'!D3</f>
        <v>3452861.04</v>
      </c>
      <c r="G3" s="5">
        <f>SUM(B3:F3)</f>
        <v>255332976.57</v>
      </c>
    </row>
    <row r="4" spans="1:7" ht="15.75" thickBot="1">
      <c r="A4" s="1" t="s">
        <v>14</v>
      </c>
      <c r="B4" s="6">
        <f aca="true" t="shared" si="0" ref="B4:G4">B3/B2</f>
        <v>127116.79170686456</v>
      </c>
      <c r="C4" s="6">
        <f t="shared" si="0"/>
        <v>235323.06236641222</v>
      </c>
      <c r="D4" s="6">
        <f t="shared" si="0"/>
        <v>353385.2593333333</v>
      </c>
      <c r="E4" s="6">
        <f t="shared" si="0"/>
        <v>445762.2172727272</v>
      </c>
      <c r="F4" s="6">
        <f t="shared" si="0"/>
        <v>690572.208</v>
      </c>
      <c r="G4" s="6">
        <f t="shared" si="0"/>
        <v>142326.07389632106</v>
      </c>
    </row>
    <row r="5" spans="1:6" ht="15">
      <c r="A5" s="1"/>
      <c r="B5" s="2"/>
      <c r="C5" s="2"/>
      <c r="D5" s="2"/>
      <c r="E5" s="2"/>
      <c r="F5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4" sqref="A4:F4"/>
    </sheetView>
  </sheetViews>
  <sheetFormatPr defaultColWidth="9.140625" defaultRowHeight="15"/>
  <cols>
    <col min="1" max="1" width="9.00390625" style="0" customWidth="1"/>
    <col min="2" max="2" width="9.00390625" style="0" bestFit="1" customWidth="1"/>
    <col min="3" max="3" width="19.00390625" style="0" bestFit="1" customWidth="1"/>
    <col min="4" max="4" width="20.421875" style="0" bestFit="1" customWidth="1"/>
    <col min="5" max="5" width="18.57421875" style="0" bestFit="1" customWidth="1"/>
  </cols>
  <sheetData>
    <row r="1" ht="15">
      <c r="A1" t="s">
        <v>6</v>
      </c>
    </row>
    <row r="2" spans="1:5" ht="15">
      <c r="A2" t="s">
        <v>0</v>
      </c>
      <c r="B2" t="s">
        <v>1</v>
      </c>
      <c r="C2" t="s">
        <v>2</v>
      </c>
      <c r="D2" t="s">
        <v>4</v>
      </c>
      <c r="E2" t="s">
        <v>5</v>
      </c>
    </row>
    <row r="3" spans="1:5" ht="15">
      <c r="A3">
        <v>2013</v>
      </c>
      <c r="B3">
        <v>2523</v>
      </c>
      <c r="C3" t="s">
        <v>3</v>
      </c>
      <c r="D3">
        <v>205547852.19</v>
      </c>
      <c r="E3">
        <v>1617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00390625" style="0" bestFit="1" customWidth="1"/>
    <col min="2" max="2" width="8.28125" style="0" bestFit="1" customWidth="1"/>
    <col min="3" max="3" width="19.00390625" style="0" bestFit="1" customWidth="1"/>
    <col min="4" max="4" width="20.421875" style="0" bestFit="1" customWidth="1"/>
    <col min="5" max="5" width="18.57421875" style="0" bestFit="1" customWidth="1"/>
  </cols>
  <sheetData>
    <row r="1" ht="15">
      <c r="A1" t="s">
        <v>6</v>
      </c>
    </row>
    <row r="2" spans="1:5" ht="15">
      <c r="A2" t="s">
        <v>0</v>
      </c>
      <c r="B2" t="s">
        <v>1</v>
      </c>
      <c r="C2" t="s">
        <v>2</v>
      </c>
      <c r="D2" t="s">
        <v>4</v>
      </c>
      <c r="E2" t="s">
        <v>5</v>
      </c>
    </row>
    <row r="3" spans="1:5" ht="15">
      <c r="A3">
        <v>2013</v>
      </c>
      <c r="B3">
        <v>2523</v>
      </c>
      <c r="C3" t="s">
        <v>3</v>
      </c>
      <c r="D3">
        <v>30827321.17</v>
      </c>
      <c r="E3">
        <v>131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00390625" style="0" bestFit="1" customWidth="1"/>
    <col min="3" max="3" width="19.00390625" style="0" bestFit="1" customWidth="1"/>
    <col min="4" max="4" width="20.421875" style="0" bestFit="1" customWidth="1"/>
    <col min="5" max="5" width="18.57421875" style="0" bestFit="1" customWidth="1"/>
  </cols>
  <sheetData>
    <row r="1" ht="15">
      <c r="A1" t="s">
        <v>6</v>
      </c>
    </row>
    <row r="2" spans="1:5" ht="15">
      <c r="A2" t="s">
        <v>0</v>
      </c>
      <c r="B2" t="s">
        <v>1</v>
      </c>
      <c r="C2" t="s">
        <v>2</v>
      </c>
      <c r="D2" t="s">
        <v>4</v>
      </c>
      <c r="E2" t="s">
        <v>5</v>
      </c>
    </row>
    <row r="3" spans="1:5" ht="15">
      <c r="A3">
        <v>2013</v>
      </c>
      <c r="B3">
        <v>2523</v>
      </c>
      <c r="C3" t="s">
        <v>3</v>
      </c>
      <c r="D3">
        <v>10601557.78</v>
      </c>
      <c r="E3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00390625" style="0" bestFit="1" customWidth="1"/>
    <col min="2" max="2" width="8.28125" style="0" bestFit="1" customWidth="1"/>
    <col min="3" max="3" width="19.00390625" style="0" bestFit="1" customWidth="1"/>
    <col min="4" max="4" width="20.421875" style="0" bestFit="1" customWidth="1"/>
    <col min="5" max="5" width="18.57421875" style="0" bestFit="1" customWidth="1"/>
  </cols>
  <sheetData>
    <row r="1" ht="15">
      <c r="A1" t="s">
        <v>6</v>
      </c>
    </row>
    <row r="2" spans="1:5" ht="15">
      <c r="A2" t="s">
        <v>0</v>
      </c>
      <c r="B2" t="s">
        <v>1</v>
      </c>
      <c r="C2" t="s">
        <v>2</v>
      </c>
      <c r="D2" t="s">
        <v>4</v>
      </c>
      <c r="E2" t="s">
        <v>5</v>
      </c>
    </row>
    <row r="3" spans="1:5" ht="15">
      <c r="A3">
        <v>2013</v>
      </c>
      <c r="B3">
        <v>2523</v>
      </c>
      <c r="C3" t="s">
        <v>3</v>
      </c>
      <c r="D3">
        <v>4903384.39</v>
      </c>
      <c r="E3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5.00390625" style="0" bestFit="1" customWidth="1"/>
    <col min="2" max="2" width="8.28125" style="0" bestFit="1" customWidth="1"/>
    <col min="3" max="3" width="19.00390625" style="0" bestFit="1" customWidth="1"/>
    <col min="4" max="4" width="20.421875" style="0" bestFit="1" customWidth="1"/>
    <col min="5" max="5" width="18.57421875" style="0" bestFit="1" customWidth="1"/>
  </cols>
  <sheetData>
    <row r="1" ht="15">
      <c r="A1" t="s">
        <v>6</v>
      </c>
    </row>
    <row r="2" spans="1:5" ht="15">
      <c r="A2" t="s">
        <v>0</v>
      </c>
      <c r="B2" t="s">
        <v>1</v>
      </c>
      <c r="C2" t="s">
        <v>2</v>
      </c>
      <c r="D2" t="s">
        <v>4</v>
      </c>
      <c r="E2" t="s">
        <v>5</v>
      </c>
    </row>
    <row r="3" spans="1:5" ht="15">
      <c r="A3">
        <v>2013</v>
      </c>
      <c r="B3">
        <v>2523</v>
      </c>
      <c r="C3" t="s">
        <v>3</v>
      </c>
      <c r="D3">
        <v>3452861.04</v>
      </c>
      <c r="E3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Taylor</dc:creator>
  <cp:keywords/>
  <dc:description/>
  <cp:lastModifiedBy>Alex Wild</cp:lastModifiedBy>
  <dcterms:created xsi:type="dcterms:W3CDTF">2014-11-21T13:18:36Z</dcterms:created>
  <dcterms:modified xsi:type="dcterms:W3CDTF">2015-04-10T16:02:16Z</dcterms:modified>
  <cp:category/>
  <cp:version/>
  <cp:contentType/>
  <cp:contentStatus/>
</cp:coreProperties>
</file>