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19425" windowHeight="10455"/>
  </bookViews>
  <sheets>
    <sheet name="Responses" sheetId="2" r:id="rId1"/>
  </sheets>
  <definedNames>
    <definedName name="_xlnm._FilterDatabase" localSheetId="0" hidden="1">Responses!$A$1:$J$398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5" i="2" l="1"/>
  <c r="I188" i="2"/>
  <c r="I189" i="2"/>
  <c r="I235" i="2"/>
  <c r="I259" i="2"/>
  <c r="I265" i="2"/>
  <c r="I304" i="2"/>
  <c r="I3" i="2"/>
  <c r="I21" i="2"/>
  <c r="I24" i="2"/>
  <c r="I25" i="2"/>
  <c r="I30" i="2"/>
  <c r="I37" i="2"/>
  <c r="I38" i="2"/>
  <c r="I41" i="2"/>
  <c r="I42" i="2"/>
  <c r="I52" i="2"/>
  <c r="I59" i="2"/>
  <c r="I60" i="2"/>
  <c r="I66" i="2"/>
  <c r="I73" i="2"/>
  <c r="I92" i="2"/>
  <c r="I96" i="2"/>
  <c r="I97" i="2"/>
  <c r="I98" i="2"/>
  <c r="I104" i="2"/>
  <c r="I114" i="2"/>
  <c r="I115" i="2"/>
  <c r="I117" i="2"/>
  <c r="I121" i="2"/>
  <c r="I128" i="2"/>
  <c r="I148" i="2"/>
  <c r="I151" i="2"/>
  <c r="I153" i="2"/>
  <c r="I157" i="2"/>
  <c r="I158" i="2"/>
  <c r="I167" i="2"/>
  <c r="I174" i="2"/>
  <c r="I177" i="2"/>
  <c r="I176" i="2"/>
  <c r="I178" i="2"/>
  <c r="I179" i="2"/>
  <c r="I181" i="2"/>
  <c r="I185" i="2"/>
  <c r="I200" i="2"/>
  <c r="I201" i="2"/>
  <c r="I202" i="2"/>
  <c r="I226" i="2"/>
  <c r="I229" i="2"/>
  <c r="I240" i="2"/>
  <c r="I244" i="2"/>
  <c r="I245" i="2"/>
  <c r="I252" i="2"/>
  <c r="I253" i="2"/>
  <c r="I255" i="2"/>
  <c r="I256" i="2"/>
  <c r="I261" i="2"/>
  <c r="I262" i="2"/>
  <c r="I264" i="2"/>
  <c r="I278" i="2"/>
  <c r="I286" i="2"/>
  <c r="I290" i="2"/>
  <c r="I292" i="2"/>
  <c r="I296" i="2"/>
  <c r="I301" i="2"/>
  <c r="I303" i="2"/>
  <c r="I308" i="2"/>
  <c r="I311" i="2"/>
  <c r="I312" i="2"/>
  <c r="I313" i="2"/>
  <c r="I315" i="2"/>
  <c r="I327" i="2"/>
  <c r="I328" i="2"/>
  <c r="I329" i="2"/>
  <c r="I331"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86" i="2"/>
  <c r="I397" i="2"/>
  <c r="I11" i="2"/>
  <c r="I17" i="2"/>
  <c r="I35" i="2"/>
  <c r="I49" i="2"/>
  <c r="I50" i="2"/>
  <c r="I56" i="2"/>
  <c r="I58" i="2"/>
  <c r="I65" i="2"/>
  <c r="I83" i="2"/>
  <c r="I85" i="2"/>
  <c r="I87" i="2"/>
  <c r="I90" i="2"/>
  <c r="I93" i="2"/>
  <c r="I95" i="2"/>
  <c r="I102" i="2"/>
  <c r="I119" i="2"/>
  <c r="I124" i="2"/>
  <c r="I126" i="2"/>
  <c r="I132" i="2"/>
  <c r="I146" i="2"/>
  <c r="I152" i="2"/>
  <c r="I155" i="2"/>
  <c r="I156" i="2"/>
  <c r="I162" i="2"/>
  <c r="I163" i="2"/>
  <c r="I168" i="2"/>
  <c r="I173" i="2"/>
  <c r="I183" i="2"/>
  <c r="I184" i="2"/>
  <c r="I216" i="2"/>
  <c r="I219" i="2"/>
  <c r="I225" i="2"/>
  <c r="I231" i="2"/>
  <c r="I233" i="2"/>
  <c r="I246" i="2"/>
  <c r="I247" i="2"/>
  <c r="I270" i="2"/>
  <c r="I291" i="2"/>
  <c r="I294" i="2"/>
  <c r="I298" i="2"/>
  <c r="I300" i="2"/>
  <c r="I324" i="2"/>
  <c r="I385" i="2"/>
  <c r="I389" i="2"/>
  <c r="I390" i="2"/>
  <c r="I393" i="2"/>
  <c r="I395" i="2"/>
  <c r="I139" i="2"/>
  <c r="I274" i="2"/>
  <c r="I12" i="2"/>
  <c r="I106" i="2"/>
  <c r="I107" i="2"/>
  <c r="I4" i="2"/>
  <c r="I10" i="2"/>
  <c r="I33" i="2"/>
  <c r="I57" i="2"/>
  <c r="I305" i="2"/>
  <c r="I61" i="2"/>
  <c r="I62" i="2"/>
  <c r="I67" i="2"/>
  <c r="I68" i="2"/>
  <c r="I69" i="2"/>
  <c r="I70" i="2"/>
  <c r="I74" i="2"/>
  <c r="I75" i="2"/>
  <c r="I76" i="2"/>
  <c r="I77" i="2"/>
  <c r="I78" i="2"/>
  <c r="I79" i="2"/>
  <c r="I80" i="2"/>
  <c r="I81" i="2"/>
  <c r="I88" i="2"/>
  <c r="I89" i="2"/>
  <c r="I100" i="2"/>
  <c r="I101" i="2"/>
  <c r="I109" i="2"/>
  <c r="I116" i="2"/>
  <c r="I129" i="2"/>
  <c r="I134" i="2"/>
  <c r="I135" i="2"/>
  <c r="I136" i="2"/>
  <c r="I137" i="2"/>
  <c r="I138" i="2"/>
  <c r="I140" i="2"/>
  <c r="I142" i="2"/>
  <c r="I143" i="2"/>
  <c r="I149" i="2"/>
  <c r="I150" i="2"/>
  <c r="I182" i="2"/>
  <c r="I187" i="2"/>
  <c r="I190" i="2"/>
  <c r="I192" i="2"/>
  <c r="I193" i="2"/>
  <c r="I196" i="2"/>
  <c r="I197" i="2"/>
  <c r="I221" i="2"/>
  <c r="I222" i="2"/>
  <c r="I234" i="2"/>
  <c r="I237" i="2"/>
  <c r="I238" i="2"/>
  <c r="I239" i="2"/>
  <c r="I250" i="2"/>
  <c r="I268" i="2"/>
  <c r="I269" i="2"/>
  <c r="I271" i="2"/>
  <c r="I272" i="2"/>
  <c r="I273" i="2"/>
  <c r="I275" i="2"/>
  <c r="I281" i="2"/>
  <c r="I310" i="2"/>
  <c r="I316" i="2"/>
  <c r="I318" i="2"/>
  <c r="I325" i="2"/>
  <c r="I326" i="2"/>
  <c r="I382" i="2"/>
  <c r="I2" i="2"/>
  <c r="I5" i="2"/>
  <c r="I9" i="2"/>
  <c r="I14" i="2"/>
  <c r="I15" i="2"/>
  <c r="I19" i="2"/>
  <c r="I20" i="2"/>
  <c r="I22" i="2"/>
  <c r="I27" i="2"/>
  <c r="I31" i="2"/>
  <c r="I36" i="2"/>
  <c r="I39" i="2"/>
  <c r="I43" i="2"/>
  <c r="I46" i="2"/>
  <c r="I45" i="2"/>
  <c r="I63" i="2"/>
  <c r="I64" i="2"/>
  <c r="I71" i="2"/>
  <c r="I72" i="2"/>
  <c r="I82" i="2"/>
  <c r="I94" i="2"/>
  <c r="I103" i="2"/>
  <c r="I110" i="2"/>
  <c r="I111" i="2"/>
  <c r="I120" i="2"/>
  <c r="I131" i="2"/>
  <c r="I130" i="2"/>
  <c r="I133" i="2"/>
  <c r="I147" i="2"/>
  <c r="I160" i="2"/>
  <c r="I165" i="2"/>
  <c r="I180" i="2"/>
  <c r="I194" i="2"/>
  <c r="I203" i="2"/>
  <c r="I204" i="2"/>
  <c r="I205" i="2"/>
  <c r="I206" i="2"/>
  <c r="I207" i="2"/>
  <c r="I208" i="2"/>
  <c r="I209" i="2"/>
  <c r="I210" i="2"/>
  <c r="I211" i="2"/>
  <c r="I212" i="2"/>
  <c r="I215" i="2"/>
  <c r="I217" i="2"/>
  <c r="I220" i="2"/>
  <c r="I224" i="2"/>
  <c r="I232" i="2"/>
  <c r="I236" i="2"/>
  <c r="I242" i="2"/>
  <c r="I249" i="2"/>
  <c r="I251" i="2"/>
  <c r="I258" i="2"/>
  <c r="I260" i="2"/>
  <c r="I263" i="2"/>
  <c r="I267" i="2"/>
  <c r="I276" i="2"/>
  <c r="I279" i="2"/>
  <c r="I283" i="2"/>
  <c r="I284" i="2"/>
  <c r="I285" i="2"/>
  <c r="I297" i="2"/>
  <c r="I299" i="2"/>
  <c r="I309" i="2"/>
  <c r="I314" i="2"/>
  <c r="I317" i="2"/>
  <c r="I330" i="2"/>
  <c r="I332" i="2"/>
  <c r="I333" i="2"/>
  <c r="I380" i="2"/>
  <c r="I387" i="2"/>
  <c r="I391" i="2"/>
  <c r="I112" i="2"/>
  <c r="I141" i="2"/>
  <c r="I164" i="2"/>
  <c r="I166" i="2"/>
  <c r="I228" i="2"/>
  <c r="I254" i="2"/>
  <c r="I280" i="2"/>
  <c r="I293" i="2"/>
  <c r="I307" i="2"/>
  <c r="I319" i="2"/>
  <c r="I396" i="2"/>
  <c r="I398" i="2"/>
  <c r="I8" i="2"/>
  <c r="I6" i="2"/>
  <c r="I7" i="2"/>
  <c r="I29" i="2"/>
  <c r="I99" i="2"/>
  <c r="I191" i="2"/>
  <c r="I195" i="2"/>
  <c r="I302" i="2"/>
  <c r="I381" i="2"/>
  <c r="I13" i="2"/>
  <c r="I18" i="2"/>
  <c r="I23" i="2"/>
  <c r="I26" i="2"/>
  <c r="I28" i="2"/>
  <c r="I32" i="2"/>
  <c r="I34" i="2"/>
  <c r="I40" i="2"/>
  <c r="I44" i="2"/>
  <c r="I48" i="2"/>
  <c r="I51" i="2"/>
  <c r="I53" i="2"/>
  <c r="I54" i="2"/>
  <c r="I84" i="2"/>
  <c r="I86" i="2"/>
  <c r="I91" i="2"/>
  <c r="I108" i="2"/>
  <c r="I113" i="2"/>
  <c r="I118" i="2"/>
  <c r="I122" i="2"/>
  <c r="I123" i="2"/>
  <c r="I125" i="2"/>
  <c r="I127" i="2"/>
  <c r="I145" i="2"/>
  <c r="I154" i="2"/>
  <c r="I159" i="2"/>
  <c r="I161" i="2"/>
  <c r="I169" i="2"/>
  <c r="I170" i="2"/>
  <c r="I171" i="2"/>
  <c r="I172" i="2"/>
  <c r="I186" i="2"/>
  <c r="I199" i="2"/>
  <c r="I213" i="2"/>
  <c r="I214" i="2"/>
  <c r="I218" i="2"/>
  <c r="I223" i="2"/>
  <c r="I227" i="2"/>
  <c r="I230" i="2"/>
  <c r="I241" i="2"/>
  <c r="I243" i="2"/>
  <c r="I257" i="2"/>
  <c r="I266" i="2"/>
  <c r="I277" i="2"/>
  <c r="I282" i="2"/>
  <c r="I287" i="2"/>
  <c r="I288" i="2"/>
  <c r="I295" i="2"/>
  <c r="I320" i="2"/>
  <c r="I321" i="2"/>
  <c r="I322" i="2"/>
  <c r="I379" i="2"/>
  <c r="I383" i="2"/>
  <c r="I384" i="2"/>
  <c r="I388" i="2"/>
  <c r="I392" i="2"/>
  <c r="I394" i="2"/>
  <c r="I16" i="2"/>
  <c r="I47" i="2"/>
  <c r="I144" i="2"/>
  <c r="I306" i="2"/>
  <c r="I289" i="2"/>
  <c r="I55" i="2"/>
  <c r="I175" i="2"/>
  <c r="I198" i="2"/>
  <c r="I323" i="2"/>
  <c r="I248" i="2"/>
  <c r="D400" i="2" l="1"/>
  <c r="E400" i="2"/>
  <c r="F400" i="2"/>
  <c r="G400" i="2"/>
  <c r="H400" i="2"/>
  <c r="C400" i="2"/>
  <c r="C401" i="2" l="1"/>
</calcChain>
</file>

<file path=xl/sharedStrings.xml><?xml version="1.0" encoding="utf-8"?>
<sst xmlns="http://schemas.openxmlformats.org/spreadsheetml/2006/main" count="1068" uniqueCount="629">
  <si>
    <t>Post Office</t>
  </si>
  <si>
    <t>FCDO Services</t>
  </si>
  <si>
    <t>Ministry of Defence</t>
  </si>
  <si>
    <t>Ministry of Defence Police</t>
  </si>
  <si>
    <t>Nuclear Decommissioning Authority</t>
  </si>
  <si>
    <t>Royal Air Force</t>
  </si>
  <si>
    <t>Royal Navy</t>
  </si>
  <si>
    <t>The Army</t>
  </si>
  <si>
    <t>Education</t>
  </si>
  <si>
    <t>Aberystwyth University/Prifysgol Aberystwyth</t>
  </si>
  <si>
    <t>Birkbeck, University of London</t>
  </si>
  <si>
    <t>Birmingham City University</t>
  </si>
  <si>
    <t>Bournemouth University</t>
  </si>
  <si>
    <t>Brunel University London</t>
  </si>
  <si>
    <t>Canterbury Christ Church University</t>
  </si>
  <si>
    <t>Capital City College Group</t>
  </si>
  <si>
    <t>Cardiff Metropolitan University/Prifysgol Metropolitan Caerdydd</t>
  </si>
  <si>
    <t>Cardiff University/Prifysgol Caerdydd</t>
  </si>
  <si>
    <t>City of Glasgow College</t>
  </si>
  <si>
    <t>Coleg Cambria</t>
  </si>
  <si>
    <t>Coleg y Cymoedd</t>
  </si>
  <si>
    <t>Coventry University</t>
  </si>
  <si>
    <t>De Montfort University</t>
  </si>
  <si>
    <t>Durham University</t>
  </si>
  <si>
    <t>Edge Hill University</t>
  </si>
  <si>
    <t>Edinburgh Napier University</t>
  </si>
  <si>
    <t>Education Authority Northern Ireland</t>
  </si>
  <si>
    <t>Farnborough College of Technology</t>
  </si>
  <si>
    <t>Glyndŵr University/Prifysgol Glyndŵr Wrecsam</t>
  </si>
  <si>
    <t>Goldsmiths, University of London</t>
  </si>
  <si>
    <t>Gower College Swansea</t>
  </si>
  <si>
    <t>Greenwood Academies Trust</t>
  </si>
  <si>
    <t>Havering College of Further and Higher Education</t>
  </si>
  <si>
    <t>Imperial College London</t>
  </si>
  <si>
    <t>Keele University</t>
  </si>
  <si>
    <t>King's College London</t>
  </si>
  <si>
    <t>Lancaster University</t>
  </si>
  <si>
    <t>Leeds City College</t>
  </si>
  <si>
    <t>Liverpool John Moores University</t>
  </si>
  <si>
    <t>London Metropolitan University</t>
  </si>
  <si>
    <t>London South Bank University</t>
  </si>
  <si>
    <t>London School of Hygiene &amp; Tropical Medicine</t>
  </si>
  <si>
    <t>London South East Colleges</t>
  </si>
  <si>
    <t>Loughborough University</t>
  </si>
  <si>
    <t>Manchester Metropolitan University</t>
  </si>
  <si>
    <t>Middlesex University London</t>
  </si>
  <si>
    <t>Newcastle University</t>
  </si>
  <si>
    <t>Newham College of Further Education</t>
  </si>
  <si>
    <t>Newham Sixth Form College</t>
  </si>
  <si>
    <t>Northumbria University</t>
  </si>
  <si>
    <t>Nottingham Trent University</t>
  </si>
  <si>
    <t>Oxford Brookes University</t>
  </si>
  <si>
    <t>Plymouth Marjons University</t>
  </si>
  <si>
    <t>Plymouth University</t>
  </si>
  <si>
    <t>Qualifications Wales</t>
  </si>
  <si>
    <t>Queen Mary, University of London</t>
  </si>
  <si>
    <t>Queen's University Belfast</t>
  </si>
  <si>
    <t>Ravensbourne University London</t>
  </si>
  <si>
    <t>Royal College of Art</t>
  </si>
  <si>
    <t>Royal College of Veterinary Surgeons</t>
  </si>
  <si>
    <t>Royal Holloway, University of London</t>
  </si>
  <si>
    <t>Sheffield Hallam University</t>
  </si>
  <si>
    <t>Southampton Solent University</t>
  </si>
  <si>
    <t>St.George's, University of London</t>
  </si>
  <si>
    <t>Staffordshire University</t>
  </si>
  <si>
    <t>Sunderland College</t>
  </si>
  <si>
    <t>Swansea University/Prifysgol Abertawe</t>
  </si>
  <si>
    <t>Teesside University</t>
  </si>
  <si>
    <t>The Francis Crick Institute</t>
  </si>
  <si>
    <t>The Institute of Cancer Research</t>
  </si>
  <si>
    <t>The James Hutton Institute</t>
  </si>
  <si>
    <t>The London School of Economics and Political Science</t>
  </si>
  <si>
    <t>The Open University</t>
  </si>
  <si>
    <t>Ulster University</t>
  </si>
  <si>
    <t>United Colleges Group</t>
  </si>
  <si>
    <t>University College London (UCL)</t>
  </si>
  <si>
    <t>University for the Creative Arts</t>
  </si>
  <si>
    <t>University of Aberdeen</t>
  </si>
  <si>
    <t>University of Bedfordshire</t>
  </si>
  <si>
    <t>University of Birmingham</t>
  </si>
  <si>
    <t>University of Brighton</t>
  </si>
  <si>
    <t>University of Bristol</t>
  </si>
  <si>
    <t>University of Cambridge</t>
  </si>
  <si>
    <t>University of Central Lancashire</t>
  </si>
  <si>
    <t>University of Chichester</t>
  </si>
  <si>
    <t>University of Cumbria</t>
  </si>
  <si>
    <t>University of Derby</t>
  </si>
  <si>
    <t>University of Dundee</t>
  </si>
  <si>
    <t>University of East Anglia</t>
  </si>
  <si>
    <t>University of East London (UEL)</t>
  </si>
  <si>
    <t>University of Edinburgh</t>
  </si>
  <si>
    <t>University of Essex</t>
  </si>
  <si>
    <t>University of Exeter</t>
  </si>
  <si>
    <t>University of Glasgow</t>
  </si>
  <si>
    <t>University of Greenwich</t>
  </si>
  <si>
    <t>University of Huddersfield</t>
  </si>
  <si>
    <t>University of Hull</t>
  </si>
  <si>
    <t>University of Kent</t>
  </si>
  <si>
    <t>University of Leicester</t>
  </si>
  <si>
    <t>University of Liverpool</t>
  </si>
  <si>
    <t>University of Manchester</t>
  </si>
  <si>
    <t>University of Nottingham</t>
  </si>
  <si>
    <t>University of Oxford</t>
  </si>
  <si>
    <t>University of Portsmouth</t>
  </si>
  <si>
    <t>University of Reading</t>
  </si>
  <si>
    <t>University of Roehampton</t>
  </si>
  <si>
    <t>University of Salford</t>
  </si>
  <si>
    <t>University of Sheffield</t>
  </si>
  <si>
    <t>University of South Wales Group/Grŵp Prifysgol De Cymru</t>
  </si>
  <si>
    <t>University of Southampton</t>
  </si>
  <si>
    <t>University of St Andrews</t>
  </si>
  <si>
    <t>University of Sunderland</t>
  </si>
  <si>
    <t>University of Surrey</t>
  </si>
  <si>
    <t>University of Sussex</t>
  </si>
  <si>
    <t>University of the Arts London</t>
  </si>
  <si>
    <t>University of the West of Scotland</t>
  </si>
  <si>
    <t>University of Warwick</t>
  </si>
  <si>
    <t>University of West London</t>
  </si>
  <si>
    <t>University of Winchester</t>
  </si>
  <si>
    <t>University of Wolverhampton</t>
  </si>
  <si>
    <t>University of Worcester</t>
  </si>
  <si>
    <t>UWE Bristol</t>
  </si>
  <si>
    <t>West London College</t>
  </si>
  <si>
    <t>York St John University</t>
  </si>
  <si>
    <t>Avon and Somerset Police</t>
  </si>
  <si>
    <t>Bedfordshire Fire and Rescue Service</t>
  </si>
  <si>
    <t>Cambridgeshire Fire &amp; Rescue Service</t>
  </si>
  <si>
    <t>Cheshire Fire &amp; Rescue Service</t>
  </si>
  <si>
    <t>Cheshire Police</t>
  </si>
  <si>
    <t>Civil Nuclear Constabulary</t>
  </si>
  <si>
    <t>Cleveland Fire Brigade</t>
  </si>
  <si>
    <t>County Durham and Darlington Fire and Rescue Service</t>
  </si>
  <si>
    <t>Derbyshire Constabulary</t>
  </si>
  <si>
    <t>Derbyshire Fire &amp; Rescue Service</t>
  </si>
  <si>
    <t>Dorset Police</t>
  </si>
  <si>
    <t>Durham Constabulary</t>
  </si>
  <si>
    <t>Dyfed-Powys Police/Heddlu Dyfed-Powys</t>
  </si>
  <si>
    <t>East Sussex Fire &amp; Rescue Service</t>
  </si>
  <si>
    <t>Essex County Fire and Rescue Service</t>
  </si>
  <si>
    <t>Greater Manchester Combined Authority</t>
  </si>
  <si>
    <t>Hampshire Constabulary</t>
  </si>
  <si>
    <t>Hampshire Fire and Rescue Service</t>
  </si>
  <si>
    <t>Hertfordshire Constabulary</t>
  </si>
  <si>
    <t>Humberside Police</t>
  </si>
  <si>
    <t>Kent Fire and Rescue Service</t>
  </si>
  <si>
    <t>Lancashire Constabulary</t>
  </si>
  <si>
    <t>Lancashire Fire &amp; Rescue Service</t>
  </si>
  <si>
    <t>Leicestershire Fire and Rescue Service</t>
  </si>
  <si>
    <t>Leicestershire Police</t>
  </si>
  <si>
    <t>London Ambulance Service NHS Trust</t>
  </si>
  <si>
    <t>Merseyside Police</t>
  </si>
  <si>
    <t>Metropolitan Police Service</t>
  </si>
  <si>
    <t>North Wales Police/Heddlu Gogledd Cymru</t>
  </si>
  <si>
    <t>Northamptonshire Fire and Rescue Service</t>
  </si>
  <si>
    <t>Northumbria Police</t>
  </si>
  <si>
    <t>Nottinghamshire Fire and Rescue Service</t>
  </si>
  <si>
    <t>Nottinghamshire Police</t>
  </si>
  <si>
    <t>Police Scotland</t>
  </si>
  <si>
    <t>Police Service of Northern Ireland</t>
  </si>
  <si>
    <t>Scottish Fire and Rescue Service</t>
  </si>
  <si>
    <t>Staffordshire Police</t>
  </si>
  <si>
    <t>Suffolk Constabulary</t>
  </si>
  <si>
    <t>Surrey Police</t>
  </si>
  <si>
    <t>Sussex Police</t>
  </si>
  <si>
    <t>Tyne &amp; Wear Fire and Rescue Service</t>
  </si>
  <si>
    <t>Welsh Ambulance Service/Ymddiriedolaeth GIG Gwasanaethau Ambiwlans Cymru</t>
  </si>
  <si>
    <t>West Midlands Fire Service</t>
  </si>
  <si>
    <t>West Midlands Police</t>
  </si>
  <si>
    <t>West Yorkshire Police</t>
  </si>
  <si>
    <t>Wiltshire Police</t>
  </si>
  <si>
    <t>HMGCC</t>
  </si>
  <si>
    <t>Scottish Water</t>
  </si>
  <si>
    <t>Bank of England</t>
  </si>
  <si>
    <t>Financial Conduct Authority</t>
  </si>
  <si>
    <t>Financial Ombudsman Service</t>
  </si>
  <si>
    <t>Government</t>
  </si>
  <si>
    <t>Acas</t>
  </si>
  <si>
    <t>Audit Scotland</t>
  </si>
  <si>
    <t>Cabinet Office</t>
  </si>
  <si>
    <t>Civil Services Resourcing</t>
  </si>
  <si>
    <t>The Coal Authority</t>
  </si>
  <si>
    <t>Companies House</t>
  </si>
  <si>
    <t>Competition and Markets Authority</t>
  </si>
  <si>
    <t>Creative Scotland</t>
  </si>
  <si>
    <t>Crown Commercial Service</t>
  </si>
  <si>
    <t>Crown Office &amp; Procurator Fiscal Service</t>
  </si>
  <si>
    <t>Crown Prosecution Service</t>
  </si>
  <si>
    <t>Department for Business, Energy &amp; Industrial Strategy</t>
  </si>
  <si>
    <t>Department for Digital, Culture, Media &amp; Sport</t>
  </si>
  <si>
    <t>Department for Education</t>
  </si>
  <si>
    <t>Department for Environment, Food &amp; Rural Affairs</t>
  </si>
  <si>
    <t>Department for International Development</t>
  </si>
  <si>
    <t>Department for International Trade</t>
  </si>
  <si>
    <t>Department for Work and Pensions</t>
  </si>
  <si>
    <t>Driver and Vehicle Licensing Agency</t>
  </si>
  <si>
    <t>Driver and Vehicle Standards Agency</t>
  </si>
  <si>
    <t>Environment Agency</t>
  </si>
  <si>
    <t>Equality and Human Rights Commission</t>
  </si>
  <si>
    <t>Foreign &amp; Commonwealth Office</t>
  </si>
  <si>
    <t>Government Legal Department</t>
  </si>
  <si>
    <t>Health &amp; Safety Executive</t>
  </si>
  <si>
    <t>Historic England</t>
  </si>
  <si>
    <t>Historic Environment Scotland</t>
  </si>
  <si>
    <t>HM Land Registry</t>
  </si>
  <si>
    <t>HM Revenue &amp; Customs</t>
  </si>
  <si>
    <t>HM Treasury</t>
  </si>
  <si>
    <t>Home Office</t>
  </si>
  <si>
    <t>House of Commons</t>
  </si>
  <si>
    <t>House of Lords</t>
  </si>
  <si>
    <t>Independent Office for Police Conduct</t>
  </si>
  <si>
    <t>Intellectual Property Office/Y Swyddfa Eiddo Ddeallusol</t>
  </si>
  <si>
    <t>Maritime &amp; Coastguard Agency</t>
  </si>
  <si>
    <t>Ministry for Housing, Communities and Local Government</t>
  </si>
  <si>
    <t>Ministry of Justice</t>
  </si>
  <si>
    <t>National Assembly for Wales/Cynulliad Cenedlaethol Cymru</t>
  </si>
  <si>
    <t>National Audit Office</t>
  </si>
  <si>
    <t>Natural England</t>
  </si>
  <si>
    <t>Natural Resources Wales/Cyfoeth Naturiol Cymru</t>
  </si>
  <si>
    <t>Northern Ireland Assembly</t>
  </si>
  <si>
    <t>Northern Ireland Civil Service</t>
  </si>
  <si>
    <t>NS&amp;I</t>
  </si>
  <si>
    <t>Office for National Statistics/Swyddfa Ystadegau Gwladol</t>
  </si>
  <si>
    <t>Office of the Secretary of State for Scotland</t>
  </si>
  <si>
    <t>Ofsted</t>
  </si>
  <si>
    <t>Public Health England</t>
  </si>
  <si>
    <t>Scottish Courts and Tribunals Service</t>
  </si>
  <si>
    <t>Scottish Enterprise</t>
  </si>
  <si>
    <t>Scottish Government</t>
  </si>
  <si>
    <t>Scottish Prison Service</t>
  </si>
  <si>
    <t>Scottish Qualifications Authority</t>
  </si>
  <si>
    <t>Serious Fraud Office</t>
  </si>
  <si>
    <t>Skills Development Scotland</t>
  </si>
  <si>
    <t>The Insolvency Service</t>
  </si>
  <si>
    <t>The Pensions Regulator</t>
  </si>
  <si>
    <t>The Scottish Parliament</t>
  </si>
  <si>
    <t>UK Government Investments</t>
  </si>
  <si>
    <t>UK SBS (Shared Business Service)</t>
  </si>
  <si>
    <t>Wales Audit Office/Swyddfa Archwilio Cymru</t>
  </si>
  <si>
    <t>Abertawe Bro Morgannwg University Health Board/Bwrdd Iechyd Prifysgol Abertawe Bro Morgannwg</t>
  </si>
  <si>
    <t>Aneurin Bevan University Health Board/Bwrdd Iechyd Prifysgol Aneurin Bevan</t>
  </si>
  <si>
    <t>Ashford and St Peter's Hospitals NHS Foundation Trust</t>
  </si>
  <si>
    <t>Barnet, Enfield and Haringey Mental Health NHS Trust</t>
  </si>
  <si>
    <t>Barts Health NHS Trust</t>
  </si>
  <si>
    <t>Berkshire Healthcare NHS Foundation Trust</t>
  </si>
  <si>
    <t>Betsi Cadwaladr University Health Board/Bwrdd Iechyd Prifysgol Betsi Cadwaladr</t>
  </si>
  <si>
    <t>Birmingham and Solihull Mental Health NHS Foundation Trust</t>
  </si>
  <si>
    <t>Brighton and Sussex University Hospitals NHS Trust</t>
  </si>
  <si>
    <t>Buckinghamshire Healthcare NHS Trust</t>
  </si>
  <si>
    <t>Camden and Islington NHS Foundation Trust</t>
  </si>
  <si>
    <t>Cardiff &amp; Vale University Health Board/Bwrdd lechyd Prifysgol Caerdydd a'r Fro</t>
  </si>
  <si>
    <t>Care Quality Commission</t>
  </si>
  <si>
    <t>Central London Community Healthcare NHS Trust</t>
  </si>
  <si>
    <t>Central and North West London NHS Foundation Trust</t>
  </si>
  <si>
    <t>Cornwall Partnership NHS Foundation Trust</t>
  </si>
  <si>
    <t>Countess of Chester Hospital NHS Foundation Trust</t>
  </si>
  <si>
    <t>Croydon Health Services NHS Trust</t>
  </si>
  <si>
    <t>Cwm Taf University Health Board</t>
  </si>
  <si>
    <t>Derbyshire Community Health Services NHS Foundation Trust</t>
  </si>
  <si>
    <t>East London NHS Foundation Trust</t>
  </si>
  <si>
    <t>Essex Partnership University NHS Foundation Trust</t>
  </si>
  <si>
    <t>General Medical Council</t>
  </si>
  <si>
    <t>General Pharmaceutical Council</t>
  </si>
  <si>
    <t>Greater Manchester Mental Health NHS Trust</t>
  </si>
  <si>
    <t>Health Education England</t>
  </si>
  <si>
    <t>Health Education and Improvement Wales</t>
  </si>
  <si>
    <t>Hertfordshire Partnership University NHS Foundation Trust</t>
  </si>
  <si>
    <t>Hywel Dda University Health Board</t>
  </si>
  <si>
    <t>Leeds Community Healthcare NHS Trust</t>
  </si>
  <si>
    <t>Lincolnshire Partnership NHS Foundation Trust</t>
  </si>
  <si>
    <t>Maidstone &amp; Tunbridge Wells NHS Trust</t>
  </si>
  <si>
    <t>National Institute For Health and Care Excellence</t>
  </si>
  <si>
    <t>NHS Blood and Transplant</t>
  </si>
  <si>
    <t>NHS Business Services Authority</t>
  </si>
  <si>
    <t>NHS Digital</t>
  </si>
  <si>
    <t>NHS England</t>
  </si>
  <si>
    <t>NHS Highland</t>
  </si>
  <si>
    <t>NHS Kernow Clinical Care Commission Group</t>
  </si>
  <si>
    <t>Norfolk Community Health and Care NHS Trust</t>
  </si>
  <si>
    <t>North East Ambulance Service NHS Trust</t>
  </si>
  <si>
    <t>North East London Commissioning Support Unit</t>
  </si>
  <si>
    <t>North East London NHS Foundation Trust</t>
  </si>
  <si>
    <t>North Staffordshire Combined Healthcare NHS Trust</t>
  </si>
  <si>
    <t>North West Boroughs Healthcare NHS Foundation Trust</t>
  </si>
  <si>
    <t>Northamptonshire Healthcare NHS Foundation Trust</t>
  </si>
  <si>
    <t>Northumbria Healthcare NHS Foundation Trust</t>
  </si>
  <si>
    <t>Nottinghamshire Healthcare NHS Foundation Trust</t>
  </si>
  <si>
    <t>Nursing &amp; Midwifery Council</t>
  </si>
  <si>
    <t>Oxleas NHS Foundation Trust</t>
  </si>
  <si>
    <t>Powys Teaching Health Board/Bwrdd lechyd Addysgu Powys</t>
  </si>
  <si>
    <t>Public Health Wales/Iechyd Cyhoeddus Cymru</t>
  </si>
  <si>
    <t>Rotherham, Doncaster and South Humber NHS Foundation Trust</t>
  </si>
  <si>
    <t>Royal Berkshire NHS Foundation Trust</t>
  </si>
  <si>
    <t>Royal Free London NHS Foundation Trust</t>
  </si>
  <si>
    <t>Sandwell and West Birmingham Hospitals NHS Trust</t>
  </si>
  <si>
    <t>Sheffield Children's NHS Foundation Trust</t>
  </si>
  <si>
    <t>Sheffield Teaching Hospitals NHS Foundation Trust</t>
  </si>
  <si>
    <t>Solent NHS Trust</t>
  </si>
  <si>
    <t>South West London and St George's Mental Health NHS Trust</t>
  </si>
  <si>
    <t>South Western Ambulance Service NHS Foundation Trust</t>
  </si>
  <si>
    <t>Surrey and Borders Partnership NHS Foundation Trust</t>
  </si>
  <si>
    <t>Sussex Community NHS Foundation Trust</t>
  </si>
  <si>
    <t>The Hillingdon Hospitals NHS Foundation Trust</t>
  </si>
  <si>
    <t>The Newcastle upon Tyne NHS Foundation Trust</t>
  </si>
  <si>
    <t>The Royal Bournemouth &amp; Christchurch Hospitals NHS Foundation Trust</t>
  </si>
  <si>
    <t>University College London Hospitals NHS Foundation Trust</t>
  </si>
  <si>
    <t>University Hospitals Birmingham NHS Foundation Trust</t>
  </si>
  <si>
    <t>University Hospitals of Morecambe Bay NHS Foundation Trust</t>
  </si>
  <si>
    <t>Velindre NHS Trust/Ymddiriedolaeth GIG Prifysgol Felindre</t>
  </si>
  <si>
    <t>West London Mental Health NHS Trust</t>
  </si>
  <si>
    <t>West Suffolk NHS Foundation Trust</t>
  </si>
  <si>
    <t>Housing</t>
  </si>
  <si>
    <t>Gloucester City Homes</t>
  </si>
  <si>
    <t>Homes England</t>
  </si>
  <si>
    <t>Lewisham Homes</t>
  </si>
  <si>
    <t>Link Group</t>
  </si>
  <si>
    <t>Nottingham City Homes</t>
  </si>
  <si>
    <t>Queens Cross Housing Association</t>
  </si>
  <si>
    <t>Sixtown Housing</t>
  </si>
  <si>
    <t>Stockport Homes</t>
  </si>
  <si>
    <t>The ExtraCare Charitable Trust</t>
  </si>
  <si>
    <t>The Wheatley Group</t>
  </si>
  <si>
    <t>Wolverhampton Homes</t>
  </si>
  <si>
    <t>Your Homes Newcastle</t>
  </si>
  <si>
    <t>Artsadmin</t>
  </si>
  <si>
    <t>Arts Council England</t>
  </si>
  <si>
    <t>Arts Council of Wales/Cyngor Celfyddydau Cymru</t>
  </si>
  <si>
    <t>British Film Institute</t>
  </si>
  <si>
    <t>English Heritage</t>
  </si>
  <si>
    <t>Museum of London</t>
  </si>
  <si>
    <t>National Museum Wales/Amgueddfa Cymru</t>
  </si>
  <si>
    <t>Tate</t>
  </si>
  <si>
    <t>Victoria and Albert Museum</t>
  </si>
  <si>
    <t>Barking and Dagenham Council</t>
  </si>
  <si>
    <t>Belfast City Council</t>
  </si>
  <si>
    <t>Birmingham City Council</t>
  </si>
  <si>
    <t>Brent Council</t>
  </si>
  <si>
    <t>Bristol City Council</t>
  </si>
  <si>
    <t>Bury Council</t>
  </si>
  <si>
    <t>Calderdale Metropolitan Borough Council</t>
  </si>
  <si>
    <t>Cardiff Council/Cyngor Caerdydd</t>
  </si>
  <si>
    <t>Carmarthenshire County Council</t>
  </si>
  <si>
    <t>Cheshire East Council</t>
  </si>
  <si>
    <t>Cheshire West and Chester Council</t>
  </si>
  <si>
    <t>City of London Corporation</t>
  </si>
  <si>
    <t>City of York Council</t>
  </si>
  <si>
    <t>Derbyshire County Council</t>
  </si>
  <si>
    <t>Dorset County Council</t>
  </si>
  <si>
    <t>Durham County Council</t>
  </si>
  <si>
    <t>Flintshire County Council/Cyngor Sir y Fflint</t>
  </si>
  <si>
    <t>Gloucestershire County Council</t>
  </si>
  <si>
    <t>Greater London Authority</t>
  </si>
  <si>
    <t>Gwynedd County Council</t>
  </si>
  <si>
    <t>Hackney Council</t>
  </si>
  <si>
    <t>Hampshire County Council</t>
  </si>
  <si>
    <t>Harrow Council</t>
  </si>
  <si>
    <t>Hull City Council</t>
  </si>
  <si>
    <t>Lambeth Council</t>
  </si>
  <si>
    <t>Leeds City Council</t>
  </si>
  <si>
    <t>Leicestershire County Council</t>
  </si>
  <si>
    <t>London Borough of Croydon</t>
  </si>
  <si>
    <t>London Borough of Hammersmith &amp; Fulham</t>
  </si>
  <si>
    <t>London Borough of Haringey</t>
  </si>
  <si>
    <t>London Borough of Islington</t>
  </si>
  <si>
    <t>Midlothian Council</t>
  </si>
  <si>
    <t>Newcastle City Council</t>
  </si>
  <si>
    <t>North Lanarkshire Council</t>
  </si>
  <si>
    <t>North Lincolnshire Council</t>
  </si>
  <si>
    <t>Northampton Borough Council</t>
  </si>
  <si>
    <t>Northumberland County Council</t>
  </si>
  <si>
    <t>Nottingham City Council</t>
  </si>
  <si>
    <t>Nottinghamshire County Council</t>
  </si>
  <si>
    <t>Oxfordshire County Council</t>
  </si>
  <si>
    <t>Perth &amp; Kinross Council</t>
  </si>
  <si>
    <t>Rhondda Cynon Taf County Borough Council/Cyngor Bwrdeistref Sirol Rhondda Cynon Taf</t>
  </si>
  <si>
    <t>Salford City Council</t>
  </si>
  <si>
    <t>Sheffield City Council</t>
  </si>
  <si>
    <t>Slough Borough Council</t>
  </si>
  <si>
    <t>Southend-on-Sea Borough Council</t>
  </si>
  <si>
    <t>Southwark Council</t>
  </si>
  <si>
    <t>Sunderland City Council</t>
  </si>
  <si>
    <t>Thurrock Council</t>
  </si>
  <si>
    <t>Torfaen County Borough Council/Cyngor Bwrdeistref Sirol Torfaen</t>
  </si>
  <si>
    <t>Tower Hamlets Council</t>
  </si>
  <si>
    <t>Vale of Glamorgan Council/Cyngor Bro Morgannwg</t>
  </si>
  <si>
    <t>Warrington Borough Council</t>
  </si>
  <si>
    <t>Warwickshire County Council</t>
  </si>
  <si>
    <t>West Lothian Council</t>
  </si>
  <si>
    <t>West Sussex County Council</t>
  </si>
  <si>
    <t>Westminster City Council</t>
  </si>
  <si>
    <t>Media</t>
  </si>
  <si>
    <t>BBC</t>
  </si>
  <si>
    <t>Channel 4 Television</t>
  </si>
  <si>
    <t>HS2</t>
  </si>
  <si>
    <t>The Crown Estate</t>
  </si>
  <si>
    <t>Sport</t>
  </si>
  <si>
    <t>Sport England</t>
  </si>
  <si>
    <t>Civil Aviation Authority</t>
  </si>
  <si>
    <t>London North Eastern Railway</t>
  </si>
  <si>
    <t>Network Rail</t>
  </si>
  <si>
    <t>Transport for London</t>
  </si>
  <si>
    <t>TOTALS</t>
  </si>
  <si>
    <t>GRAND TOTAL</t>
  </si>
  <si>
    <t>Notes</t>
  </si>
  <si>
    <t>Payments relate to Global Diversity Champions membership</t>
  </si>
  <si>
    <t>Diversity Champions membership fee is £7,200 over three years to December 2021. Other payments relate to Stonewall Scotland workplace conferences (in November 2018 and 2019).</t>
  </si>
  <si>
    <t>Request refused</t>
  </si>
  <si>
    <t>Diversity Champions membership fee is £7,200 for three years (paid in June 2019). Other payment relates to Stonewall Scotland conference attended by two members of staff in 2019-20.</t>
  </si>
  <si>
    <t>Championing LGBT inclusion as a senior leader’ in April 2021 – Cost: £550 + VAT. This has not been included in the total (outside of FOI scope).</t>
  </si>
  <si>
    <t xml:space="preserve">2019/20;
Stonewall Open Allies Programme - Birmingham Diversity Champions Net £325.00 + VAT £65.00.
Stonewall Workplace Conference, Net £420.00 + VAT £84.00.
Stonewall open role models programme – Birmingham, Conference, Net £325.00 +VAT £65.00.
Stonewall Cymru workplace conference, Net £225.00 +VAT £45.00.
2018/19;
Stonewall Workplace Conference, Net £190.00 +VAT £38.00.
Stonewall Scotland Workplace Conference, Net £200.00 +VAT £40.00.
</t>
  </si>
  <si>
    <t>Other payment was for the Open Leadership programme in 2019-20.</t>
  </si>
  <si>
    <t>In 2018-19 HIWFRS paid £339 including VAT for one delegate place on the Stonewall Workplace Conference, held on 27 April 2018.
In 2019-20 HIWFRS paid £678 including VAT for two delegate places on the Stonewall Workplace Conference, held on 26 April 2019.</t>
  </si>
  <si>
    <t>• Diversity Champions Membership 23/10/2018-22/10/2019 - £3,000 was paid • Diversity Champions Membership 03/02/2020-02/12/2021 - £3,000 was paid • 5 x tickets to Stonewall Scotland Workplace Conference on 23/11/2018 - £1,200 was paid.</t>
  </si>
  <si>
    <t xml:space="preserve">Apart from the response mentioned above, the CPS did not attend any events/ conferences, however four CPS employees attended an event called LGBT Role Models Programme, which was held on 25th October 2018 in Manchester. As we are corporate members of the ‘Diversity Champions Programme’, the cost per delegate was £325 +VAT.  </t>
  </si>
  <si>
    <t>We took 3 years membership in October 2018, running to 28 October 2021. The annual cost of this is £2,000 + VAT.
Outside of our membership, we have spent the following:
• Stonewall Conference 23/11/18 - £960 (4 tickets)
• Stonewall Conference 29/11/19 - £504 (2 tickets)
• Stonewall Job Advert 9/1/20 - £120</t>
  </si>
  <si>
    <t>£339.00 for a member of the LGBT network to attend Stonewall Workplace Conference in 2019/2020.</t>
  </si>
  <si>
    <t>£358.80 Conference 26 April 2019, £600 for Workplace training 27 March 2019.</t>
  </si>
  <si>
    <t>Introduction to LGBT Allyship – 3 February 2021</t>
  </si>
  <si>
    <t>"Aside from the membership fee one more additional payment was made to Stonewall for £240 inclusive of VAT for two tickets to attend a Children and Young People conference in 2019."</t>
  </si>
  <si>
    <t>A payment of £500 was made to Stonewall in 2018-19 for a guest speaker to attend the University.</t>
  </si>
  <si>
    <t>Response
Birmingham City Council were not members in the years the information is requested for.
Monies
2018/19 nil
2019/20 £150 – event tickets
2020/21 £350 – event tickets
We are evaluating any benefits in becoming a member during 2021/22, this may have a cost of £2,500. We will determine the benefits during the year</t>
  </si>
  <si>
    <t>£228  Fee for attending the Stonewall Workplace Conference. Date 28/9/2018.
£192  Network Group Masterclass 2019 delegate fee. Date 28/6/2019.</t>
  </si>
  <si>
    <t>£96 (incl. VAT) was paid for 2 places at the ‘Being A Better Ally to LGBT People of Colour’ conference on 29th October 2020.
In 2028/19, a membership fee of £1,250 + £500 VAT was paid for the Education Champions programme
In 2019/20, a membership fee of £950 + £190 VAT was paid for the Children &amp; Young People’s Service Champions Programme</t>
  </si>
  <si>
    <t>Solent University can confirm that it has not made any applications or payments to Stonewall for the periods stated above. Therefore, the answers to the above questions are NIL.</t>
  </si>
  <si>
    <t>2018-19: Stonewall Workplace Conference at Queen Elizabeth II Conference centre on Friday 27 April 2018
£299 net + £59.80 VAT = £358.80
2019-20: Recruitment advertisement on Stonewall’s Proud Employers website
£100 net + £20 VAT = £120</t>
  </si>
  <si>
    <t>2018-19 - Stonewall Workplace Conference, May 2019
2019-20 - Stonewall Workplace Conference, April 2020
2020-21 – Nil to date
2018-19 - Stonewall Allies Programme £5250, May 2018
2019-20 - Trans Allies Programme £4800, January 2020
2020-21 – Nil to date</t>
  </si>
  <si>
    <t>£200 in 2019/20 for attendance at training: Tackling Homophobic, Biphobic, and Transphobic Bullying, 5 March 2020.</t>
  </si>
  <si>
    <t xml:space="preserve">"£1,568 on conferences, £660 on training courses."
The year(s) was not specified by KCL's information team.
</t>
  </si>
  <si>
    <t>£509.00 plus VAT 
Stonewall Workplace Conference (2 places - one in September 2018 and one in March 2019)</t>
  </si>
  <si>
    <t>Membership fee covers the 8 businesses of the NDA Group.
Amounts in 'Other' columns relate to attendance at the annual Stonewall conference</t>
  </si>
  <si>
    <t>Fee for attending the Stonewall Workplace Conference on Friday 27 September 2019 (4 X Member (public &amp; third) Super Early Bird rate @ £210 + VAT)</t>
  </si>
  <si>
    <t>2018/2019 LGBT + Allies Training (2019) £420.00
2019/2020 Training Services £420.00
2020/2021 Network Group Masterclass £240.00</t>
  </si>
  <si>
    <t>Stonewall LGBT Leadership programme (13-15th November): £1,914.00
Network group masterclass (28th June 2019): £216.00
"Our membership to Stonewall expired last year and it has not been renewed."</t>
  </si>
  <si>
    <t>£4,794 spent on 'other':
Workplace Conference February 2020 £810
In-house Trans Allies Programme April 2018 £3150
Open Trans Allies Programme February 2019 £234
Proud employers advertisements: April 2018 (£120), June 2019 (£120), July 2019 (£120), November 2019 (£120), January 2020 (£120).</t>
  </si>
  <si>
    <t>Other includes workplace conferences, Trans Allies and Leadership programmes</t>
  </si>
  <si>
    <t xml:space="preserve">Stonewall Workplace Conference April 2019: £358.80 </t>
  </si>
  <si>
    <t>£741.60 was paid for attendance at the Stonewall Workplace Conference on 3 April 2020.</t>
  </si>
  <si>
    <t>Stonewall Cymru LGBT training (November 2019), conference (January 2020), intro to trans inclusion (November 2020) and intro to allyship (June 2021)</t>
  </si>
  <si>
    <t>£137.60 conference fee in November 2018.</t>
  </si>
  <si>
    <t>Stonewall Scotland Conference held on 29 November 2019</t>
  </si>
  <si>
    <t xml:space="preserve"> </t>
  </si>
  <si>
    <t>Please note these payments were made by North West Boroughs Healthcare NHS Foundation Trust. Mersey Care NHS Foundation Trust acquired North West Boroughs on 1 June 2021. Mersey Care has not made any payments to Stonewall Equality Limited during the periods requested.</t>
  </si>
  <si>
    <t>£1,914 as spent on the LGBT Leadership Programme.</t>
  </si>
  <si>
    <t>Response given outside the scope of the information request</t>
  </si>
  <si>
    <t>£3,150.00 Trans Allies Programme 14/06/2018
£900.00 Trans Training 02/09/2019
£1,920.00 Training for LGBT History Month 17/02/2021
£540.00 Stonewall Cymru Workplace conference 14/02/2021
£540.00 Stonewall Cymru Workplace conference 14/02/2021</t>
  </si>
  <si>
    <t>2018-19 - Stonewall Cymru Open Inclusive Service Delivery Programme = £195
2019-20 - Training for TCBC staff = £750
2020 - Stonewall Cymru Workplace Conference = £675
2020-21 - Training for TCBC staff = £1,300
2020-21 – E-learning for TCBC staff = £35</t>
  </si>
  <si>
    <t>Tickets for Stonewall Role Models Programme – one-day event
in Birmingham (19 September 2019)
Stonewall Allies Programme – in-house delivery by Stonewall
trainers (2 September 2019)</t>
  </si>
  <si>
    <t>Only other Payments was £741.60 for attendees at the Stonewall Workplace Conference London 2020.
£1,620 in March 2019 ENEI Unconcious Bias Train the Trainer workshop. In addition the Trust has an LGBT Network that was allocated £1,000 in 2018-19 and 2019-20 then £2,000 in 2020-21.</t>
  </si>
  <si>
    <t>"Our membership to Stonewall has been £5000+VAT for the last few years.
We cannot provide any details on any further funds given to Stonewall for conferences etc. There has been nothing since the start of pandemic and we cannot provide information on the finances from previous years at present while colleagues are working remotely."
The £6,000 figure provided has been average across the three years.</t>
  </si>
  <si>
    <t>Attending Stonewall workplace conference on Friday 26th April 2019 (£406.80)
Stonewall Scotland Network Empowerment Sessions 23rd &amp; 25th Feb 2021 (£96)</t>
  </si>
  <si>
    <t>Other payments are from Stonewall Scotland Workplace Conference, November 2019-£756.00
(4 places) and Stonewall LGBT Inclusion in Procurement Training (online) July 2020- £420.00 (5 people attended)</t>
  </si>
  <si>
    <t>One additional payment for Stonewall Workplace Conference 26 April 2019
£807 + VAT</t>
  </si>
  <si>
    <t xml:space="preserve">
Scotland Network Empowerment Sessions (£80)
Scotland Workplace Conference - 4 delegates (£600)
Stonewall Scotland Workplace Conference - 5 delegates (£840)
</t>
  </si>
  <si>
    <t>£1,506.00 for participation in the LGBT Leadership Programme.
£1,914.00 for participation in the LGBT Leadership Programme.</t>
  </si>
  <si>
    <t>"One member of staff attended: Higher Education Half day LGBT Allies Even, Edinburgh
Date: 27th September 2019"
No cost figure was provided.</t>
  </si>
  <si>
    <t>In response to your request, I can advise that £7,200 was paid to Stonewall for Wheatley Group Diversity Champion membership for the period 1/10/18 to 30/9/21. No further
payments have been made to Stonewall.</t>
  </si>
  <si>
    <t>We had a membership of Stonewall as an executive agency of the Department of Transport.
Additional monies given to Stonewall:
o 2018-19 Stonewall In-house Allies Programme, 3 rd May 2018, £6,300
o 2019-20 Network Group Masterclass 2019, 28 th June 2019, £216
o 2020-21 Nil</t>
  </si>
  <si>
    <t>The Institute has paid £7,200 for a 3-year subscription (13/12/2017 – 13/12/2020) to the Diversity Championship scheme. On 23/02/2021 the Institute paid £7,200 for a 3-year renewal (13/12/20-12/12/23) of its Diversity Champions membership.</t>
  </si>
  <si>
    <t>The CMA made no membership fee payments to Stonewall in the financial years 2018-19 and 2019-20. The CMA will be making a delayed membership fee payment for the 2020-21 financial year during this financial year. The CMA has also made a membership fee payment to Stonewall for this financial year.</t>
  </si>
  <si>
    <t>Response: 2018-19 - £12,000 – made up of a Sep 1819 invoice that covered SEP1819 – SEP1920 &amp; a JUL1819 invoice that covered SEP1920 – SEP2021,
2019-20 Response: Zero 
and 2020-21 Response: £3,000 – this covers membership from SEP2021 – SEP2122</t>
  </si>
  <si>
    <t>▪£370.80 for online access to the Stonewall London Workplace Conference
▪£734.40 for a Stonewall representative to produce a webinar for the Ofsted National Social Care Conference</t>
  </si>
  <si>
    <t>Stonewall conference tickets £897.00 (1 st April 2019)
Payment for Stonewall webinars for LGBT+ History Month £1,567.50 (19th February 2021)</t>
  </si>
  <si>
    <t>By university year, not fiscal year</t>
  </si>
  <si>
    <t>Stonewall Workplace Conference London – 26 April 2019 (£358.80)
Stonewall Workplace Conference London – 3 April 2020 (£370.80)
‘Being a better ally to LGBT people of colour’ Webinar – 29 October 2020 (£48.00)</t>
  </si>
  <si>
    <t>£300 for a Stonewall conference.</t>
  </si>
  <si>
    <t>Speaker at ‘Queering Children’s Literature’ event in February 2020 (£396)</t>
  </si>
  <si>
    <t>In 2018 MoJ paid £358.80 (including VAT) for attendance at the Stonewall Workplace Conference.
In 2018 MoJ paid (£3,768 including VAT) for membership of the Stonewall Role Models
Cluster Programme.</t>
  </si>
  <si>
    <t>A member of staff attended a Stonewall Conference in 2019 at a cost of 358.80 inc. VAT
A member of staff attended a Introduction to Allyship in 2021 at a cost of  £45.00 inc. VAT</t>
  </si>
  <si>
    <t>Stonewall London Workplace Conference for two delegates (January 2020)</t>
  </si>
  <si>
    <t>stonewall in-house allies programme 29/10/2018
Stonewall Workplace Conference 26/04/2019
Workplace Conference 2020
Network Group Masterclass - 28/06/2019
Network Group Masterclass 28th June 2019
LGBT Leadership Programme - 13-15 Nov 2019</t>
  </si>
  <si>
    <t>Individual training (£250)</t>
  </si>
  <si>
    <t>Presentation/Talk for LJMU LGBTIQ+ History Month from Nancy Kelley (CEO) in 2020-21.
Costs exempted from disclosure - Under the provisions of s.43 of the FOIA we are withholding the exact cost paid of this service because to release it is likely to prejudice our commercial interests in future negotiations.</t>
  </si>
  <si>
    <t>"Please note that Stonewall’s membership periods do not align with the University’s financial year. For this reason, the University’s membership for 20/21 and 21/22 have both been paid in our current financial year; membership for 19/20 was paid in our financial year 18/19."
£6,000 has also been given to Stonewall for the 2021-22 financial year as a pre-payment, though this has not been included in this excel.</t>
  </si>
  <si>
    <t>Stonewall Leadership Programme attendee (£1,914)
Stonewall Conference Fee (£370.80)</t>
  </si>
  <si>
    <t>01 July 18 – 30 June 2019 £2779.00 including VAT
November 2019 £1,914.00 including VAT for Stonewall Diversity Champions Leadership Programme</t>
  </si>
  <si>
    <t xml:space="preserve">Open Models Programme 12th June 2019 £ 390.00 
Stonewall Leadership Programme 17-19 July 2019 £ 1,554.00
Network Group Masterclass 28th June 2019 £ 204.00 </t>
  </si>
  <si>
    <t>We were members between 2015 and 2020. As of March 2020 the Trust was no longer a member. We did not pay for membership for 2020.
In 2018, 2 members of the Trust attended the annual Stonewall Work Place conference at a cost of £225 as one place was free as staff member was a presenter.  In 2019, 1 member of the Trust attended the annual Stonewall Work Place conference at a cost of £225.</t>
  </si>
  <si>
    <t>Response indicates that they were not members during the three-year period.</t>
  </si>
  <si>
    <t>Stonewall Open Allies Programme, £390</t>
  </si>
  <si>
    <t>We can confirm that the City of London, as of the 30th June 2021, has spent £2,432 on purchasing tickets to attend conferences and Networking programmes between 2019 -2021.</t>
  </si>
  <si>
    <t>Stonewall Workplace Conference, Manchester 27.09.19 £300.00
Stonewall Introduction to LGBT Allyship Workshop 03.02.2021 £48.00</t>
  </si>
  <si>
    <t>2018/19 – annual membership £2500 net (1/1/18 – 31/12/18)
2018/19 – 3 year membership £7000 net 1/1/19 – 31/12/21
2018/19 – Workplace conference £400 net for 2 delegates
2019/20 – Empowerment week £200 net for 2 delegates
2019/20 – Empowerment week £100 net for 1 delegate</t>
  </si>
  <si>
    <t>In total, during University financial years noted in the table below, the University has paid Stonewall £9994.80 for training, pins/badges, conference fees and membership fees.</t>
  </si>
  <si>
    <t>2018-19 £420 – Stonewall Manchester Conference 28.09.18
2019-20 £460 – Stonewall Conference 27.09.19</t>
  </si>
  <si>
    <t>FOI response says they were not members of the Diversity Champions scheme during the period.</t>
  </si>
  <si>
    <t>April 2019 Conference £1220.40;
June 2019 Network Group Masterclass £216.</t>
  </si>
  <si>
    <t>A representative from the RCVS attended the Stonewall London Workplace Conference on Friday 27 April 2018 at a cost of £406.80 (including VAT) and the Stonewall London Workplace Conference on Friday 26 April 2019 at a cost of £406.80 (including VAT).</t>
  </si>
  <si>
    <t>The College did not pay Stonewall any additional fees except for the Stonewall Scotland Workplace Conference in 2018-19 and 2019- 20. The College secured places for staff to attend the Stonewall Conference in both 2018-19 and 2019- 20.</t>
  </si>
  <si>
    <t>Link paid £110 (plus VAT) to attend the Stonewall Scotland Workplace Conference (held in Edinburgh) in November 2019.</t>
  </si>
  <si>
    <t>An additional single payment of £1,000.00 was made in March 2020 for organising and leading three workshops at the February 2020 LGBT Leadership Summit.</t>
  </si>
  <si>
    <t>Workplace conferences (£2,014)</t>
  </si>
  <si>
    <t>13-Sep-18 Stonewall Open Allies Programme £390.00
11-Mar-19 Entrance to Stonewall Workplace Conference (on 26/04/19) £358.80</t>
  </si>
  <si>
    <t xml:space="preserve">Conference at the Queen Elizabeth II (27/04/2018) (£717.60)
Specialist advice (2018) (£400)
Consultancy fees (2018) (£400)
Speaker fee at Surrey Police Diversity Conference (2019) (£500)
Stonewall conference delegates 2 (26/4/2019) (£717.60)
</t>
  </si>
  <si>
    <t>Allies in HE training event</t>
  </si>
  <si>
    <t>In January 2020 and January 2021 the University paid £5000 (+VAT) as an annual membership fee.
These payments are attributed per calendar year, rather than financial or academic year.</t>
  </si>
  <si>
    <t>£645.60 for 2 members of staff to attend the Stonewall Workplace Conference on 26 April 2019.</t>
  </si>
  <si>
    <t>£3,000 inc. VAT paid on 26/9/2018 (for the subscription period 1 June 2018 to 31 May 2019)
£3,000 inc. VAT paid on 17/11/2020 (for the subscription period 6 November 2020 to 5 November 2021).</t>
  </si>
  <si>
    <t>£699.66 - fee for Stonewall workplace conference held on 27 April 2018 (2 staff members attended at £349 each)
£396.63 - fee for Stonewall workplace conference held on 26 April 2019 (1 staff member attended)</t>
  </si>
  <si>
    <t>Stonewall Workplace Conference 27.04.2018 (£678.00)
Stonewall Open Allies Programme Manchester 06.06.2019 (£325.00)
Stonewall Open Leadership Programme (£3,190.00)</t>
  </si>
  <si>
    <t>Digital workplace conference - 16 June to 23 July 2020
Workplace conference - 27 September 2019
Stonewall Annual Conference - 26 April 2019
LGBT Leadership Programme - 13 to 15 November 2019</t>
  </si>
  <si>
    <t>A total of £216 was paid in 2018/19 for E-learning module</t>
  </si>
  <si>
    <t>2018-19 - £500 LGBT allies programme;  £500 LGBT role models programme
2019-20 - £250 Stonewall national conference May 2019;  £250 Stonewall Northwest conference October 2019</t>
  </si>
  <si>
    <t>Network Group Masterclass 28/06/19 - £180.00
Stonewall Workplace Conference London 2020 - £309.00</t>
  </si>
  <si>
    <t>One member of staff attended the Stonewall Cymru Workplace Conference 2020 in Cardiff, on Friday 14 February which cost: Members* rate: £225 +VAT (£270 inc VAT)</t>
  </si>
  <si>
    <t>21 May 2018     Stonewall speaker fee   £420.00
28 September 2018       Stonewall workplace conference  £228.00
27 September 2019       Stonewall workplace conference  £276.00</t>
  </si>
  <si>
    <t>As part of Stonewall’s Diversity Champions programme, the University made a payment of £7,200 in financial year 2018/19 to cover a three-year period of membership from 22 May 2019 to 21 May 2022.
During the specified reporting period, only one additional payment has been made to Stonewall which was a payment of £420 for speaker fees in financial year 2019/20.</t>
  </si>
  <si>
    <t>Network Group Masterclass 2019 (£228)
Stonewall Cymru Workplace Conference 2020 (£810)</t>
  </si>
  <si>
    <t>Stonewall Scotland Trans Allies Programme - four attendees - 17/10/2018 - £500 plus VAT
Stonewall Scotland Workplace Conference  - two attendees - 23/11/2018 - £400 plus VAT</t>
  </si>
  <si>
    <t>Stonewall Workplace Conference 2020 - £810.00 (4 x tickets).
Additionally, one member of staff attended a Trans Allies Programme on the 2nd September
2019. This cost £300.00.</t>
  </si>
  <si>
    <t>Stonewall Cymru Open Trans Allies Progamme - 30th July
Stonewall In-house Trans Allies Programme 14-Jun-2018
Stonewall Leadership Programme 14-16 November 2018
Stonewall Cymru Open LGBT Allies Programme 27th June 2019
Stonewall Cymru Workplace Conference Cardiff, 14th February 2020
Stonewall Open Allies Programme: Intro to allyship training - 1 Oct 2020</t>
  </si>
  <si>
    <t>5 member of staff attended Stonewall Cymru Open Trans Allies Programme on February 2019 - £975.00 + VAT.
1 member of staff attended Stonewall Cymru Inclusive Service delivery Programme Bangor March 2019 - £195.00 + VAT
1 member of staff to attend Stonewall Cymru LGBT Allies Programme 17th April 2019 - £195.00 + VAT
5 member of staff attended – Stonewall Cymru Workplace Conference 2020 Cardiff – 13 February 2020 - £450.00 + VAT
3 Member of staff attended – Stonewall Cymru Workplace Conference 2020 Cardiff 14 February 2020 - £675.00 + VAT</t>
  </si>
  <si>
    <t>£675 to attend a Stonewall Conference on 14 th February 2020</t>
  </si>
  <si>
    <t>Trans Allies Programme</t>
  </si>
  <si>
    <t>Stonewall Workplace Conference 2018 (£2,691) Attended 27/04/2018
Stonewall Workplace Conference 2019 (£1,495) Attended 26/04/2019
Trans Allies Programme (£5,250)
Stonewall Workplace Conference 2019 (£1,196) Attended 26/04/2019
Stonewall Workplace Conference 2020 (£2,173) Virtual conference, attendance dates not held
Stonewall Workplace Conference 2020 (£658) Virtual conference, attendance dates not held</t>
  </si>
  <si>
    <t>Stonewall Workplace Conference (27 September 2019)</t>
  </si>
  <si>
    <t>3x Diversity Champions (Stonewall Scotland Workplace Conference 2018) £720
2x Stonewall Leadership Programme (10 - 12 July 2018) £3,108
2x Member (Network Group Masterclass 2019) £432
8x Diversity Champions (Stonewall Scotland Workplace Conference 2019) £1,512
Stonewall Membership (Feb 2019 to Jan 2022) £7,200</t>
  </si>
  <si>
    <t>2018-19 - £630 for attendance of three delegates to the Stonewall Workplace Conference(s)
2020-21 - £550 for attendance of two delegates at the virtual Stonewall Workplace Conference</t>
  </si>
  <si>
    <t>Attendance at Stonewall national conference</t>
  </si>
  <si>
    <t>Apr-18 Stonewall Workplace Conference £339.00
Oct-18 Trans allies training £2,625.00
Dec-18 Stonewall LGBT Leadership Programme £1,295.00</t>
  </si>
  <si>
    <t xml:space="preserve">2018-19
I. Stonewall leadership programme. 10-12 July 2018. Cost £1905 net.
£2286 gross.
II. Stonewall in-house allies programme. 12 March 2019. £5250 net.
£6300 gross
2019-20
I. Stonewall open trans allies programme. 12 June 2019. £325 net. £390
gross.
Stonewall workplace conference Manchester. 27 September 2019. Cost £230 net. £275 gross </t>
  </si>
  <si>
    <t xml:space="preserve">2018/2019 - Education Champions Membership - £1500.00
2020/2021 - Sexual Orientation and Gender Training - £6000.00 </t>
  </si>
  <si>
    <t>"The figures below relate to records held of payments made to Stonewall for membership, training, conferences and consultancy services. We are unable to extract the exact figures for specific elements."</t>
  </si>
  <si>
    <t>£500 Stonewall Trans Allies (17/10/2018)</t>
  </si>
  <si>
    <t>Stonewall leadership Programme - £1,905
Workplace Allies Programme - £5,250</t>
  </si>
  <si>
    <t>2 places at a digital learning services online conference</t>
  </si>
  <si>
    <t>23.9.2019 - Advisory Services £400 ex vat.
28.6.2019 - Network Group Masterclass, £480 inc vat
28.6.2019 - Network Group Masterclass (for 2 people)</t>
  </si>
  <si>
    <t>Attendance to Workplace conferences</t>
  </si>
  <si>
    <t>Information not held</t>
  </si>
  <si>
    <t>Stonewall Scotland Network Empowerment Sessions</t>
  </si>
  <si>
    <t>Four (4) people attended the Annual Conference 13th February 2020
Total cost of £810</t>
  </si>
  <si>
    <t>£598 for 2 tickets to the Stonewall Conference
£80 for access to Intro in LGBT Allyship event</t>
  </si>
  <si>
    <t>Open Trans Allies Programme Training for Community Health Councils.</t>
  </si>
  <si>
    <t>Stonewall Workplace Conference on Friday 27 September 2019, 3 x Delegates.
Stonewall Open Leadership Programme - July 2019, 1 x Diversity Champion rate.
2 x Early Bird tickets for Stonewall conference for LGBT+ network members, 26 April 2019.
Stonewall Leadership Programme - 14-16 November 2018.</t>
  </si>
  <si>
    <t>Stonewall Ally's programme -2 delegates 
Stonewall's children and young people conference 2019 
Network Group masterclass 2019
Stonewall workplace conference
Stonewall Education Champions and Children and Young People Service Champion Programme</t>
  </si>
  <si>
    <t>2019 Stonewall London Workplace Conference on 26th April 2019</t>
  </si>
  <si>
    <t>In November 2019, £210 was paid for one member of staff to attend the annual workplace conference</t>
  </si>
  <si>
    <t>2018/19: £406.80 Workplace Conference 26 April 2019
£ 216.00 Network Group Masterclass 2019 – 28 June 2019
2019/20 £370.80 London Workplace Conference 2020</t>
  </si>
  <si>
    <t>Diversity Champions - £3,000 (Sep 2018 – Aug 2019)
£299 (2018/19)</t>
  </si>
  <si>
    <t>Payment made for Stonewall Diversity Champions membership (Feb 21 to Feb 22) - £3,000.</t>
  </si>
  <si>
    <t>A member of UK Governments Investments Ltd staff attended a Stonewall Workplace Conference at the Queen Elizabeth II on Friday 26 April 2019. The cost was £358.80 inc. VAT.</t>
  </si>
  <si>
    <t>The trust refused to disclose their Diversity Champions subscription fee but confirmed that they were members in all three years.</t>
  </si>
  <si>
    <t>There was one addition to the membership fees - in 2021 Stonewall ran an organisation-wide LGBT Awareness Session, which was priced at £360 including VAT.</t>
  </si>
  <si>
    <t>Sport England staff attended Stonewall’s Workplace Conference on 27 April 2018, the cost was £339 + vat.
Network Group Masterclass in 2019, cost £204
Introduction to LGBT Allyship in 2021, cost £480</t>
  </si>
  <si>
    <t>£468.00 Trans Allies Programme attendance fees 13th February 2019
£810.00 Stonewall Workplace Conference attendance fees 14th February 2020</t>
  </si>
  <si>
    <t>Diversity Champions Membership (England membership) 28/06/20 – 27/06/23 £7200 inc. VAT.</t>
  </si>
  <si>
    <t>2018/19 - £504 dated 30/08/2018 for the Stonewall Manchester Workplace Conference 2018
2020/21 - £312 for the Network Group Masterclass 2021</t>
  </si>
  <si>
    <t>The response does not clearly specify the Diversity Champions payments made. Therefore, all entries provided have been aggregated.</t>
  </si>
  <si>
    <t>Incoherent response</t>
  </si>
  <si>
    <t>Stonewall Conference tickets, September 2018  - £420
Education Champions Membership  - £1250.00
Stonewall WEI Event January Train fairs x 2 - £162.00
Stonewall Bi Inclusion Lunchtime training session, September 2019 - £500.00
Stonewall Children and Young People’s Conference, July 2019  - £80.00
Children and Young People’s Stonewall Membership 2019-20  - £950.00
Children and Young People’s Stonewall Membership 2020-21 - £950.00</t>
  </si>
  <si>
    <t>Attendance to the Stonewall Role models programme in June 2018
Stonewall workforce conference London 2020</t>
  </si>
  <si>
    <t>Stonewall Workplace Conference London 2020 £669.60
Stonewall Conference 2019 Manchester £552.00</t>
  </si>
  <si>
    <t>Response indicates that they were not members.</t>
  </si>
  <si>
    <t>2020/2021
£358.80 Spending for attendance to Stonewall conference
2019/2020
- £216 Spending for Network Group Masterclass
2018/2019
- £358.80 Spending for attendance to Stonewall conference
- £358.80 Spending for attendance to Stonewall conference
- £252 Spending for attendance to Stonewall conference</t>
  </si>
  <si>
    <t>Stonewall School and College Champion Membership £3,078</t>
  </si>
  <si>
    <t>2018, 2019, 2020 £406.80 to attend Stonewall Conference x 3 places.
2020 £48 for LGBT Ally Programme x 2 places</t>
  </si>
  <si>
    <t>£252 for the Stonewall Workplace Conference in Manchester on 28/09/18</t>
  </si>
  <si>
    <t>Amounts Paid Membership Period (Diversity Champions):
2018 - 2019 £7,200 April 2018 – March 2021
2019 - 2020 £0
2020 - 2021 £3,000 April 2021 – March 2022
2018 – 2019 £400 for Attendance at Stonewall Scotland Conference (SPS records do not hold dates of attendance)</t>
  </si>
  <si>
    <t>2018/19 – Total of £1,107.60
Breakdown:
• Diversity Champions Conference on 6th June 2019
• STONEWALL WORKPLACE CONFERENCE AT THE QUEEN ELIZABETH II ON 26
APRIL 2019
2018/19 – Total of £12,600.00
Breakdown:
• UAL TRANS ALLIES PROGRAMME
• UAL ROLE MODELS PROGRAMME
2020/21 - £1,914.00
Breakdown:
• LGBT Leadership Programme (13-15 November 2019)</t>
  </si>
  <si>
    <t>2018/19 – £3,000.00
2019/20 – £3,000.00
2020/21 – £3,000.00 relating to period 01/12/19 – 30/11/20
– £3,000.00 relating to period 01/12/20 – 30/11/21
2019/20 – Children and young people conferences - £1,332.00
LGBT Leadership programme - £1,914.00
2020/21 – LGBT POC Session - £660.00
Delivering inclusive services workshop - £660.00
CYPS Champions membership - £1,140.00
Training programme - £522.12</t>
  </si>
  <si>
    <t>£1900 paid in March 2019 for Education Champions Programme (two-year membership)
£210 paid in September 2019 for attendance to Stonewall Workplace Conference in Manchester.</t>
  </si>
  <si>
    <t>In 2018-19, an additional £1,495 + VAT was paid for five tickets to the Stonewall Workplace Conference on 27 April 2018. No additional monies were given to Stonewall in 2019-2020. In 2020-21, £1,295 + VAT was paid for a staff member to attend the Stonewall Leadership Programme.</t>
  </si>
  <si>
    <t>Department of Health and Social Care</t>
  </si>
  <si>
    <t>SFRS made a payment of £756 to Stonewall in October of 2019 in payment for attendance at the Stonewall Scotland Workplace Conference.
SFRS made a payment of £120 to Stonewall in September 2019 for participation in the Ally Training Programme.</t>
  </si>
  <si>
    <t>Fee for attending the Stonewall Scotland workplace conference on 23/11/18 (£720)
Fee for attending workplace conference on 29/11/19 (£252)</t>
  </si>
  <si>
    <t>Stonewall Workplace Conference</t>
  </si>
  <si>
    <t>Network Group Masterclass</t>
  </si>
  <si>
    <t>A payment for services for an amount between £2,000 - £3,000 was/will be paid to Stonewall in 2019, 2020 and 2021 for Diversity Champions Membership.
A total payment of an amount between £1000 - £2000 was paid to Stonewall for staff to attend the 2018 (27th April 2018) and 2019 (26th April 2019) Stonewall Workplace Conferences.</t>
  </si>
  <si>
    <t>Attendance of Stonewall Inclusive Conference (£717.60) and Stonewall Leadership Programme (£1554)</t>
  </si>
  <si>
    <t>2018-19
- £6,300 (£5,250+VAT) Stonewall in-house Role Model Programme
- £6,300 (£5,250+VAT) Stonewall in-house Allies Programme
2019-20
- £1,220 (£1,017+VAT) – Fee for 3 officers attending workplace conference at Queen Elizabeth II (on 26/4/19)
- £216 (£180+ VAT) Network Group Masterclass for 1 officer (on 28/06/19)</t>
  </si>
  <si>
    <t>Stonewall Conference, London (3 people) April 2019: £1137 +VAT
Stonewall Conference, Wales (1 person) February 2020: £225 +VAT</t>
  </si>
  <si>
    <t>Stonewall Workplace Conference in September 2019</t>
  </si>
  <si>
    <t>Response indicates that they weren't members of the Diversity Champions scheme.</t>
  </si>
  <si>
    <t>Stonewall Workplace Conference, Manchester 2018, Friday, 28 September 2018 - £210 (excl VAT)
2 x Workshop delivery at Winter Inclusion School - March 2021 - £500 (excl VAT)</t>
  </si>
  <si>
    <t xml:space="preserve">Fee for attending the Stonewall Workplace Conference at the Queen Elizabeth II Conference Centre for 3 x Member (private) Standard rate @ 379+ VAT each on 26 April 2019 (payments made on 28/3/19, 31/3/19 and 30/4/19).
Stonewall Speaker fee for: Presentation on LGBT allies delivered 2020-06-26.
</t>
  </si>
  <si>
    <t>2018-19
£1794 plus VAT - multiple tickets to the Stonewall Conference
£5000 plus VAT - Allies training programme
2019-20
£3800 plus VAT - multiple tickets to the Workplace Conference
£15,750 plus VAT – Allies training programme, three sessions
2020-21
£3141 plus VAT - multiple tickets to the Workplace Conference
£1300 plus VAT - Senior Leadership training</t>
  </si>
  <si>
    <t>On 03 February 2021 delegates from Brent Council attended the Stonewall event Introduction to LGBT Allyship at a total cost of £96.</t>
  </si>
  <si>
    <t>2018-19: 3 x Stonewall Leadership Programme 
2020-21: 1 x Stonewall Leadership Programme
2019-20: 2 x FCO staff to attend Stonewall Workplace Conference London 2020 and 3 x Stonewall Leadership Programme</t>
  </si>
  <si>
    <t xml:space="preserve">Education Champions membership for the period 01/04/18 - 31/03/19 £1250 + £250 VAT
Children and Young People's Services (CYPS) Champion membership for the period 01/07/2019 - 30/06/2020 £950 + £190 VAT
Children and Young People's Services (CYPS) Champions membership for the period 01/07/20 - 30/06/21 £950 +£190 VAT
On the 10 Oct 2019 a Council Officer attended a HBT Bullying and SEND course.
</t>
  </si>
  <si>
    <t>Speaker Fee (4 Oct 2018) Conference &amp; Course Fees £420
Staff Conference Fee Staff Conference £504
Stonewall Scotland Empowerment Week 2019 Subscriptions £120
Empowerment Sessions Conference &amp; Course Fees £384
Stonewall Masterclass (15 Jul 2021) Training £312</t>
  </si>
  <si>
    <t>£1,794 - Tickets for Stonewall Workplace Conference London 2019 - 26/4/19
£705 – Speaker fee for workshop for D&amp;I Conference March 2020</t>
  </si>
  <si>
    <t>2018-19                £1,076.40             Workplace Conference  27/4/2018</t>
  </si>
  <si>
    <t>Two tickets for the Stonewall Workplace Conference 2019 (London) – total cost £598</t>
  </si>
  <si>
    <t>2018:
Workplace conference (£1,076) and Leadership Programme (£3,108)
2020:
Stonewall Workplace conference X 2 (£1,484)</t>
  </si>
  <si>
    <t>2018-19:
£300 Conference - Anna Davies 23.11.18
£49.85 FIT DVD
£240 Workplace conference 23.11.18
2019-20:
£120 Empowerment Week 2019
£252 Conference 29/11/2019
2020-21:
£100 Empowerment Week 2020</t>
  </si>
  <si>
    <t>£1483.20 Stonewall Workplace Conference
"In October 2020, Royal Bournemouth and Christchurch Hospitals and Poole Hospital merged to form University Hospitals Dorset. A membership fee of £3000 was paid for the new merged organisation."</t>
  </si>
  <si>
    <t>In 2018-19, our LGBT+ network group spent £5344 which included £4954 to Stonewall for conferences and training.
In 2019-20, our network group spent £639.49 which included £384 for a Stonewall network group masterclass.</t>
  </si>
  <si>
    <t>Stonewall Workplace Conference, attended 27/04/2018
Stonewall Workplace Conference London 2019, attended 26/4/2019
Stonewall Workplace Conference London 2020, attended 03/4/2020</t>
  </si>
  <si>
    <t>London Fire Brigade</t>
  </si>
  <si>
    <t>£299 – Conference &amp; Seminar Fees
£420 – Conference &amp; Seminar Fees</t>
  </si>
  <si>
    <t>£200 + VAT Attendance at Annual Conference
E-Learning for school and college staff in 20/21 of £42.00</t>
  </si>
  <si>
    <t>Stonewall Workplace Conference x 2 people 27/04/2018 - £678.00 + VAT (Invoice dated 11/04/18)
Stonewall Workplace Conference 26/04/2019 - £339.00 +VAT (invoice 10/04/2019)</t>
  </si>
  <si>
    <t>2020 - £418.80 – Conference Tickets
2021 - £54 x2 – Celebrating pride in the Workplace &amp;1st Steps Trans inclusion</t>
  </si>
  <si>
    <t xml:space="preserve"> A payment of £358.80 was made in financial year 2018/2019 for a workplace conference.</t>
  </si>
  <si>
    <t>Response received only relates to the Executive Office (nil return)</t>
  </si>
  <si>
    <t>Section 12 refusal</t>
  </si>
  <si>
    <t>Secondary PGCE UCL Lecture and Q&amp;A on LGBT Inclusion - £166.67 plus £33.33 VAT
Stonewall Workplace Conference 26 April 2019 - £299 plus £59.80 VAT
Recorded presentation for trainee teachers - £150 plus £30 VAT
Stonewall Workplace Conference 27 April 2018 - £299 plus £59.80 VAT</t>
  </si>
  <si>
    <t>Course and conference fees</t>
  </si>
  <si>
    <t>October 2019 to October 2020</t>
  </si>
  <si>
    <t xml:space="preserve">"Oxleas NHS Foundation Trust have not been a member of the Diversity Champions programme since 2017/18 and have not made any applications to Stonewall since then."
</t>
  </si>
  <si>
    <t>Attendance at Conferences &amp; Leadership Programme</t>
  </si>
  <si>
    <t>West Yorkshire Police have not incurred any costs associated with any Stonewall memberships, events/conferences or training programmes from 2018 onwards.
"We can confirm that we have not paid for a Stonewall membership since the 2017/18 financial year."</t>
  </si>
  <si>
    <t>Public sector area</t>
  </si>
  <si>
    <t>Consumer goods and retail</t>
  </si>
  <si>
    <t>Defence and security</t>
  </si>
  <si>
    <t>Emergency services</t>
  </si>
  <si>
    <t>Energy, utilities and manufacturing</t>
  </si>
  <si>
    <t>Financial services</t>
  </si>
  <si>
    <t>Health and social care</t>
  </si>
  <si>
    <t>Leisure and arts</t>
  </si>
  <si>
    <t>Local government</t>
  </si>
  <si>
    <t>Property and construction</t>
  </si>
  <si>
    <t>Transport</t>
  </si>
  <si>
    <t xml:space="preserve">In 2018:
Delegate for a Stonewall Leadership programme: £1,554
In 2019:
Delegate for a Stonewall Leadership programme: £1,554
Internal Straight Allies programme: £6,300
</t>
  </si>
  <si>
    <t>October 2018      £960.00 inc VAT for Workplace Conference on 23rd November, 4 delegates attended
September 2019 £756.00 inc VAT for Workplace Conference on 29th November, 4 delegates attended</t>
  </si>
  <si>
    <t>Stonewall Leadership Programme
14-16 November 2018 at Fanhams Hall,
Hertfordshire (£1,295)
Network Group Masterclass 2019
28-Jun-2019 (£170)
Fee for attending the Stonewall Workplace
Conference at Mercure Piccadilly Hotel, Portland
Street, Manchester, M1 4PH on Friday 28
September 2018
2 x DC Early Bird rate @ £210 + VAT = £420 +
VAT
Fee for attending the Stonewall Workplace
Conference at Hilton Manchester Deansgate,
303 Deansgate, Manchester, M3 4LQ on Friday
27 September 2019
1 x Member (public &amp; third) Super Early Bird
rate @ £210+VAT each
Fee for attending the Stonewall Workplace
Conference Manchester 2019
2 x Member (public &amp; third) Super Early Bird
rate @ £210 + VAT = £420 + VAT</t>
  </si>
  <si>
    <t>£2,500: Stonewall: (trans study) Research consultancy fees for help with recruitment</t>
  </si>
  <si>
    <t>No response received</t>
  </si>
  <si>
    <t>Total costs (£)</t>
  </si>
  <si>
    <t>Other 2020-21 (£)</t>
  </si>
  <si>
    <t>Diversity Champions 2018-19 (£)</t>
  </si>
  <si>
    <t>Diversity Champions 2019-20 (£)</t>
  </si>
  <si>
    <t>Diversity Champions 2020-21 (£)</t>
  </si>
  <si>
    <t>Other 2018-19 (£)</t>
  </si>
  <si>
    <t>Other 2019-20 (£)</t>
  </si>
  <si>
    <t xml:space="preserve">We paid £675 in 2020 for 3 early bird Conference tickets </t>
  </si>
  <si>
    <t>Public body</t>
  </si>
  <si>
    <t>Not applicable. Warwickshire County Council have not make any applications to
be a Stonewall Diversity Champion.</t>
  </si>
  <si>
    <t>Allies Programme (K Welsh) 30.07.18 (£195)
Network Group Masterclass 2019 (£160)
School Champions Membership from 01.11.18 to 31.10.19 (£150)</t>
  </si>
  <si>
    <t>In the financial years 2018-19 and 2019-20 the MOD spent a combined total of £16,821.60 for services provided by Stonewall. This has been equally apportioned across the two years.
This response includes Defence Science and Technology Laboratory.</t>
  </si>
  <si>
    <t xml:space="preserve">Other includes Workplace conference in London in 2020 (£370.80) and £6,300 on In-House Trans Allies.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</si>
</sst>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 &quot;[$£-809]#,##0.00&quot; &quot;;&quot;-&quot;[$£-809]#,##0.00&quot; &quot;;&quot; &quot;[$£-809]&quot;-&quot;00&quot; &quot;;&quot; &quot;@&quot; &quot;"/>
  </numFmts>
  <fonts count="7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0"/>
      <name val="Branding Semibold"/>
      <family val="3"/>
    </font>
    <font>
      <b/>
      <sz val="11"/>
      <color rgb="FF000000"/>
      <name val="Calibri"/>
      <family val="2"/>
    </font>
    <font>
      <u/>
      <sz val="11"/>
      <color theme="10"/>
      <name val="Calibri"/>
      <family val="2"/>
      <scheme val="minor"/>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0000"/>
      <name val="Calibri"/>
      <family val="2"/>
    </font>
    <font>
      <sz val="11"/>
      <color rgb="FFFFFF00"/>
      <name val="Calibri"/>
      <family val="2"/>
    </font>
    <font>
      <b/>
      <sz val="11"/>
      <color rgb="FFFFFFFF"/>
      <name val="Calibri"/>
      <family val="2"/>
    </font>
    <font>
      <i/>
      <sz val="11"/>
      <color rgb="FF808080"/>
      <name val="Calibri"/>
      <family val="2"/>
    </font>
    <font>
      <sz val="11"/>
      <color rgb="FF008000"/>
      <name val="Calibri"/>
      <family val="2"/>
    </font>
    <font>
      <b/>
      <sz val="15"/>
      <color rgb="FF003366"/>
      <name val="Calibri"/>
      <family val="2"/>
    </font>
    <font>
      <b/>
      <sz val="13"/>
      <color rgb="FF003366"/>
      <name val="Calibri"/>
      <family val="2"/>
    </font>
    <font>
      <b/>
      <sz val="11"/>
      <color rgb="FF003366"/>
      <name val="Calibri"/>
      <family val="2"/>
    </font>
    <font>
      <u/>
      <sz val="10"/>
      <color rgb="FF0000FF"/>
      <name val="Arial"/>
      <family val="2"/>
    </font>
    <font>
      <u/>
      <sz val="11"/>
      <color rgb="FF0000FF"/>
      <name val="Calibri"/>
      <family val="2"/>
    </font>
    <font>
      <sz val="11"/>
      <color rgb="FF333399"/>
      <name val="Calibri"/>
      <family val="2"/>
    </font>
    <font>
      <sz val="11"/>
      <color rgb="FFFF9900"/>
      <name val="Calibri"/>
      <family val="2"/>
    </font>
    <font>
      <sz val="11"/>
      <color rgb="FF993300"/>
      <name val="Calibri"/>
      <family val="2"/>
    </font>
    <font>
      <sz val="10"/>
      <color rgb="FF000000"/>
      <name val="Arial"/>
      <family val="2"/>
    </font>
    <font>
      <b/>
      <sz val="11"/>
      <color rgb="FF333333"/>
      <name val="Calibri"/>
      <family val="2"/>
    </font>
    <font>
      <b/>
      <sz val="18"/>
      <color rgb="FF003366"/>
      <name val="Cambria"/>
      <family val="1"/>
    </font>
    <font>
      <sz val="11"/>
      <color rgb="FFFF0000"/>
      <name val="Calibri"/>
      <family val="2"/>
    </font>
    <font>
      <sz val="10"/>
      <name val="Arial"/>
      <family val="2"/>
    </font>
    <font>
      <sz val="11"/>
      <color indexed="8"/>
      <name val="Calibri"/>
      <family val="2"/>
    </font>
    <font>
      <u/>
      <sz val="8.25"/>
      <color indexed="12"/>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sz val="10"/>
      <color indexed="12"/>
      <name val="Arial"/>
      <family val="2"/>
    </font>
    <font>
      <u/>
      <sz val="11"/>
      <color theme="10"/>
      <name val="Calibri"/>
      <family val="2"/>
    </font>
    <font>
      <u/>
      <sz val="8.25"/>
      <color theme="10"/>
      <name val="Calibri"/>
      <family val="2"/>
    </font>
    <font>
      <sz val="11"/>
      <color theme="1"/>
      <name val="Branding Semibold"/>
      <family val="3"/>
    </font>
    <font>
      <sz val="10"/>
      <color theme="0"/>
      <name val="Branding Semibold"/>
      <family val="3"/>
    </font>
    <font>
      <sz val="11"/>
      <color theme="1"/>
      <name val="Arial"/>
    </font>
    <font>
      <sz val="11"/>
      <color theme="1"/>
      <name val="Branding Semilight"/>
      <family val="3"/>
    </font>
    <font>
      <i/>
      <sz val="11"/>
      <color theme="1"/>
      <name val="Branding Semilight"/>
      <family val="3"/>
    </font>
    <font>
      <sz val="11.5"/>
      <color theme="1"/>
      <name val="Branding Semilight"/>
      <family val="3"/>
    </font>
    <font>
      <sz val="12"/>
      <color theme="1"/>
      <name val="Branding Semilight"/>
      <family val="3"/>
    </font>
    <font>
      <i/>
      <sz val="10"/>
      <color theme="1"/>
      <name val="Branding Semilight"/>
      <family val="3"/>
    </font>
    <font>
      <sz val="11.5"/>
      <color theme="0"/>
      <name val="Branding Semibold"/>
      <family val="3"/>
    </font>
  </fonts>
  <fills count="7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5D2D"/>
        <bgColor indexed="64"/>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FFFF00"/>
        <bgColor rgb="FFFFFF0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3399"/>
      </top>
      <bottom style="double">
        <color rgb="FF33339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0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xf numFmtId="164" fontId="21" fillId="0" borderId="0" applyFont="0" applyFill="0" applyBorder="0" applyAlignment="0" applyProtection="0"/>
    <xf numFmtId="0" fontId="21" fillId="34" borderId="0" applyNumberFormat="0" applyFont="0" applyBorder="0" applyAlignment="0" applyProtection="0"/>
    <xf numFmtId="0" fontId="21" fillId="35" borderId="0" applyNumberFormat="0" applyFont="0" applyBorder="0" applyAlignment="0" applyProtection="0"/>
    <xf numFmtId="0" fontId="21" fillId="36" borderId="0" applyNumberFormat="0" applyFont="0" applyBorder="0" applyAlignment="0" applyProtection="0"/>
    <xf numFmtId="0" fontId="21" fillId="37" borderId="0" applyNumberFormat="0" applyFont="0" applyBorder="0" applyAlignment="0" applyProtection="0"/>
    <xf numFmtId="0" fontId="21" fillId="38" borderId="0" applyNumberFormat="0" applyFont="0" applyBorder="0" applyAlignment="0" applyProtection="0"/>
    <xf numFmtId="0" fontId="21" fillId="39" borderId="0" applyNumberFormat="0" applyFont="0" applyBorder="0" applyAlignment="0" applyProtection="0"/>
    <xf numFmtId="0" fontId="21" fillId="40" borderId="0" applyNumberFormat="0" applyFont="0" applyBorder="0" applyAlignment="0" applyProtection="0"/>
    <xf numFmtId="0" fontId="21" fillId="41" borderId="0" applyNumberFormat="0" applyFont="0" applyBorder="0" applyAlignment="0" applyProtection="0"/>
    <xf numFmtId="0" fontId="21" fillId="42" borderId="0" applyNumberFormat="0" applyFont="0" applyBorder="0" applyAlignment="0" applyProtection="0"/>
    <xf numFmtId="0" fontId="21" fillId="37" borderId="0" applyNumberFormat="0" applyFont="0" applyBorder="0" applyAlignment="0" applyProtection="0"/>
    <xf numFmtId="0" fontId="21" fillId="40" borderId="0" applyNumberFormat="0" applyFont="0" applyBorder="0" applyAlignment="0" applyProtection="0"/>
    <xf numFmtId="0" fontId="21" fillId="43" borderId="0" applyNumberFormat="0" applyFont="0" applyBorder="0" applyAlignment="0" applyProtection="0"/>
    <xf numFmtId="0" fontId="22" fillId="44"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0"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2" fillId="51" borderId="0" applyNumberFormat="0" applyBorder="0" applyAlignment="0" applyProtection="0"/>
    <xf numFmtId="0" fontId="23" fillId="35" borderId="0" applyNumberFormat="0" applyBorder="0" applyAlignment="0" applyProtection="0"/>
    <xf numFmtId="0" fontId="24" fillId="52" borderId="10" applyNumberFormat="0" applyAlignment="0" applyProtection="0"/>
    <xf numFmtId="0" fontId="25" fillId="0" borderId="0" applyNumberFormat="0" applyFill="0" applyBorder="0" applyAlignment="0" applyProtection="0"/>
    <xf numFmtId="0" fontId="22" fillId="0" borderId="0" applyNumberFormat="0" applyFill="0" applyBorder="0" applyAlignment="0" applyProtection="0"/>
    <xf numFmtId="0" fontId="21" fillId="0" borderId="0" applyNumberFormat="0" applyFont="0" applyFill="0" applyBorder="0" applyAlignment="0" applyProtection="0"/>
    <xf numFmtId="0" fontId="21" fillId="53" borderId="0" applyNumberFormat="0" applyFont="0" applyBorder="0" applyAlignment="0" applyProtection="0"/>
    <xf numFmtId="0" fontId="26" fillId="0" borderId="0" applyNumberFormat="0" applyFill="0" applyBorder="0" applyAlignment="0" applyProtection="0"/>
    <xf numFmtId="0" fontId="22" fillId="0" borderId="0" applyNumberFormat="0" applyFill="0" applyBorder="0" applyAlignment="0" applyProtection="0"/>
    <xf numFmtId="0" fontId="21" fillId="53" borderId="0" applyNumberFormat="0" applyFont="0" applyBorder="0" applyAlignment="0" applyProtection="0"/>
    <xf numFmtId="0" fontId="26" fillId="53" borderId="0" applyNumberFormat="0" applyBorder="0" applyAlignment="0" applyProtection="0"/>
    <xf numFmtId="0" fontId="27" fillId="54" borderId="11" applyNumberFormat="0" applyAlignment="0" applyProtection="0"/>
    <xf numFmtId="0" fontId="28" fillId="0" borderId="0" applyNumberFormat="0" applyFill="0" applyBorder="0" applyAlignment="0" applyProtection="0"/>
    <xf numFmtId="0" fontId="29" fillId="36" borderId="0" applyNumberFormat="0" applyBorder="0" applyAlignment="0" applyProtection="0"/>
    <xf numFmtId="0" fontId="30" fillId="0" borderId="12" applyNumberFormat="0" applyFill="0" applyAlignment="0" applyProtection="0"/>
    <xf numFmtId="0" fontId="31" fillId="0" borderId="13" applyNumberFormat="0" applyFill="0" applyAlignment="0" applyProtection="0"/>
    <xf numFmtId="0" fontId="32" fillId="0" borderId="14"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9" borderId="10" applyNumberFormat="0" applyAlignment="0" applyProtection="0"/>
    <xf numFmtId="0" fontId="36" fillId="0" borderId="15" applyNumberFormat="0" applyFill="0" applyAlignment="0" applyProtection="0"/>
    <xf numFmtId="0" fontId="37" fillId="55" borderId="0" applyNumberFormat="0" applyBorder="0" applyAlignment="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21" fillId="0" borderId="0" applyNumberFormat="0" applyFont="0" applyBorder="0" applyProtection="0"/>
    <xf numFmtId="0" fontId="21" fillId="56" borderId="16" applyNumberFormat="0" applyFont="0" applyAlignment="0" applyProtection="0"/>
    <xf numFmtId="0" fontId="39" fillId="52" borderId="17" applyNumberFormat="0" applyAlignment="0" applyProtection="0"/>
    <xf numFmtId="0" fontId="40" fillId="0" borderId="0" applyNumberFormat="0" applyFill="0" applyBorder="0" applyAlignment="0" applyProtection="0"/>
    <xf numFmtId="0" fontId="19" fillId="0" borderId="18" applyNumberFormat="0" applyFill="0" applyAlignment="0" applyProtection="0"/>
    <xf numFmtId="0" fontId="41" fillId="0" borderId="0" applyNumberFormat="0" applyFill="0" applyBorder="0" applyAlignment="0" applyProtection="0"/>
    <xf numFmtId="0" fontId="38" fillId="0" borderId="0"/>
    <xf numFmtId="0" fontId="1" fillId="0" borderId="0"/>
    <xf numFmtId="0" fontId="21" fillId="0" borderId="0"/>
    <xf numFmtId="164" fontId="21" fillId="0" borderId="0" applyFont="0" applyFill="0" applyBorder="0" applyAlignment="0" applyProtection="0"/>
    <xf numFmtId="0" fontId="1" fillId="0" borderId="0"/>
    <xf numFmtId="0" fontId="43" fillId="57" borderId="0" applyNumberFormat="0" applyBorder="0" applyAlignment="0" applyProtection="0"/>
    <xf numFmtId="0" fontId="43" fillId="58" borderId="0" applyNumberFormat="0" applyBorder="0" applyAlignment="0" applyProtection="0"/>
    <xf numFmtId="0" fontId="43" fillId="59" borderId="0" applyNumberFormat="0" applyBorder="0" applyAlignment="0" applyProtection="0"/>
    <xf numFmtId="0" fontId="43" fillId="60" borderId="0" applyNumberFormat="0" applyBorder="0" applyAlignment="0" applyProtection="0"/>
    <xf numFmtId="0" fontId="43" fillId="61" borderId="0" applyNumberFormat="0" applyBorder="0" applyAlignment="0" applyProtection="0"/>
    <xf numFmtId="0" fontId="43" fillId="62" borderId="0" applyNumberFormat="0" applyBorder="0" applyAlignment="0" applyProtection="0"/>
    <xf numFmtId="0" fontId="43" fillId="63" borderId="0" applyNumberFormat="0" applyBorder="0" applyAlignment="0" applyProtection="0"/>
    <xf numFmtId="0" fontId="43" fillId="64" borderId="0" applyNumberFormat="0" applyBorder="0" applyAlignment="0" applyProtection="0"/>
    <xf numFmtId="0" fontId="43" fillId="65" borderId="0" applyNumberFormat="0" applyBorder="0" applyAlignment="0" applyProtection="0"/>
    <xf numFmtId="0" fontId="43" fillId="60" borderId="0" applyNumberFormat="0" applyBorder="0" applyAlignment="0" applyProtection="0"/>
    <xf numFmtId="0" fontId="43" fillId="63" borderId="0" applyNumberFormat="0" applyBorder="0" applyAlignment="0" applyProtection="0"/>
    <xf numFmtId="0" fontId="43" fillId="66" borderId="0" applyNumberFormat="0" applyBorder="0" applyAlignment="0" applyProtection="0"/>
    <xf numFmtId="0" fontId="46" fillId="67" borderId="0" applyNumberFormat="0" applyBorder="0" applyAlignment="0" applyProtection="0"/>
    <xf numFmtId="0" fontId="46" fillId="64" borderId="0" applyNumberFormat="0" applyBorder="0" applyAlignment="0" applyProtection="0"/>
    <xf numFmtId="0" fontId="46" fillId="65" borderId="0" applyNumberFormat="0" applyBorder="0" applyAlignment="0" applyProtection="0"/>
    <xf numFmtId="0" fontId="46" fillId="68" borderId="0" applyNumberFormat="0" applyBorder="0" applyAlignment="0" applyProtection="0"/>
    <xf numFmtId="0" fontId="46" fillId="69" borderId="0" applyNumberFormat="0" applyBorder="0" applyAlignment="0" applyProtection="0"/>
    <xf numFmtId="0" fontId="46" fillId="70" borderId="0" applyNumberFormat="0" applyBorder="0" applyAlignment="0" applyProtection="0"/>
    <xf numFmtId="0" fontId="46" fillId="71" borderId="0" applyNumberFormat="0" applyBorder="0" applyAlignment="0" applyProtection="0"/>
    <xf numFmtId="0" fontId="46" fillId="72" borderId="0" applyNumberFormat="0" applyBorder="0" applyAlignment="0" applyProtection="0"/>
    <xf numFmtId="0" fontId="46" fillId="73" borderId="0" applyNumberFormat="0" applyBorder="0" applyAlignment="0" applyProtection="0"/>
    <xf numFmtId="0" fontId="46" fillId="68" borderId="0" applyNumberFormat="0" applyBorder="0" applyAlignment="0" applyProtection="0"/>
    <xf numFmtId="0" fontId="46" fillId="69" borderId="0" applyNumberFormat="0" applyBorder="0" applyAlignment="0" applyProtection="0"/>
    <xf numFmtId="0" fontId="46" fillId="74" borderId="0" applyNumberFormat="0" applyBorder="0" applyAlignment="0" applyProtection="0"/>
    <xf numFmtId="0" fontId="47" fillId="58" borderId="0" applyNumberFormat="0" applyBorder="0" applyAlignment="0" applyProtection="0"/>
    <xf numFmtId="0" fontId="48" fillId="75" borderId="19" applyNumberFormat="0" applyAlignment="0" applyProtection="0"/>
    <xf numFmtId="0" fontId="49" fillId="76" borderId="20" applyNumberFormat="0" applyAlignment="0" applyProtection="0"/>
    <xf numFmtId="43" fontId="43" fillId="0" borderId="0" applyFont="0" applyFill="0" applyBorder="0" applyAlignment="0" applyProtection="0"/>
    <xf numFmtId="0" fontId="50" fillId="0" borderId="0" applyNumberFormat="0" applyFill="0" applyBorder="0" applyAlignment="0" applyProtection="0"/>
    <xf numFmtId="0" fontId="51" fillId="59" borderId="0" applyNumberFormat="0" applyBorder="0" applyAlignment="0" applyProtection="0"/>
    <xf numFmtId="0" fontId="52" fillId="0" borderId="21" applyNumberFormat="0" applyFill="0" applyAlignment="0" applyProtection="0"/>
    <xf numFmtId="0" fontId="53" fillId="0" borderId="22" applyNumberFormat="0" applyFill="0" applyAlignment="0" applyProtection="0"/>
    <xf numFmtId="0" fontId="54" fillId="0" borderId="23" applyNumberFormat="0" applyFill="0" applyAlignment="0" applyProtection="0"/>
    <xf numFmtId="0" fontId="54" fillId="0" borderId="0" applyNumberFormat="0" applyFill="0" applyBorder="0" applyAlignment="0" applyProtection="0"/>
    <xf numFmtId="0" fontId="62" fillId="0" borderId="0" applyNumberFormat="0" applyFill="0" applyBorder="0" applyAlignment="0" applyProtection="0">
      <alignment vertical="top"/>
      <protection locked="0"/>
    </xf>
    <xf numFmtId="0" fontId="20" fillId="0" borderId="0" applyNumberFormat="0" applyFill="0" applyBorder="0" applyAlignment="0" applyProtection="0"/>
    <xf numFmtId="0" fontId="6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xf numFmtId="0" fontId="61" fillId="0" borderId="0" applyNumberFormat="0" applyFill="0" applyBorder="0" applyAlignment="0" applyProtection="0">
      <alignment vertical="top"/>
      <protection locked="0"/>
    </xf>
    <xf numFmtId="0" fontId="55" fillId="62" borderId="19" applyNumberFormat="0" applyAlignment="0" applyProtection="0"/>
    <xf numFmtId="0" fontId="56" fillId="0" borderId="24" applyNumberFormat="0" applyFill="0" applyAlignment="0" applyProtection="0"/>
    <xf numFmtId="0" fontId="57" fillId="77" borderId="0" applyNumberFormat="0" applyBorder="0" applyAlignment="0" applyProtection="0"/>
    <xf numFmtId="0" fontId="43" fillId="0" borderId="0"/>
    <xf numFmtId="0" fontId="42" fillId="0" borderId="0"/>
    <xf numFmtId="0" fontId="43" fillId="78" borderId="25" applyNumberFormat="0" applyFont="0" applyAlignment="0" applyProtection="0"/>
    <xf numFmtId="0" fontId="58" fillId="75" borderId="26" applyNumberFormat="0" applyAlignment="0" applyProtection="0"/>
    <xf numFmtId="0" fontId="59" fillId="0" borderId="0" applyNumberFormat="0" applyFill="0" applyBorder="0" applyAlignment="0" applyProtection="0"/>
    <xf numFmtId="0" fontId="45" fillId="0" borderId="27" applyNumberFormat="0" applyFill="0" applyAlignment="0" applyProtection="0"/>
    <xf numFmtId="0" fontId="6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21" fillId="0" borderId="0"/>
    <xf numFmtId="16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66" fillId="0" borderId="0"/>
  </cellStyleXfs>
  <cellXfs count="18">
    <xf numFmtId="0" fontId="0" fillId="0" borderId="0" xfId="0"/>
    <xf numFmtId="3" fontId="18" fillId="33" borderId="0" xfId="0" applyNumberFormat="1" applyFont="1" applyFill="1"/>
    <xf numFmtId="3" fontId="65" fillId="33" borderId="0" xfId="0" applyNumberFormat="1" applyFont="1" applyFill="1" applyAlignment="1">
      <alignment horizontal="right"/>
    </xf>
    <xf numFmtId="3" fontId="0" fillId="0" borderId="0" xfId="0" applyNumberFormat="1"/>
    <xf numFmtId="3" fontId="64" fillId="0" borderId="0" xfId="0" applyNumberFormat="1" applyFont="1"/>
    <xf numFmtId="3" fontId="0" fillId="0" borderId="0" xfId="0" applyNumberFormat="1" applyAlignment="1">
      <alignment wrapText="1"/>
    </xf>
    <xf numFmtId="3" fontId="65" fillId="33" borderId="0" xfId="0" applyNumberFormat="1" applyFont="1" applyFill="1" applyAlignment="1">
      <alignment horizontal="left" wrapText="1"/>
    </xf>
    <xf numFmtId="3" fontId="67" fillId="0" borderId="0" xfId="0" applyNumberFormat="1" applyFont="1" applyAlignment="1">
      <alignment wrapText="1"/>
    </xf>
    <xf numFmtId="0" fontId="67" fillId="0" borderId="0" xfId="0" applyFont="1" applyAlignment="1">
      <alignment wrapText="1"/>
    </xf>
    <xf numFmtId="3" fontId="68" fillId="0" borderId="0" xfId="0" applyNumberFormat="1" applyFont="1" applyAlignment="1">
      <alignment wrapText="1"/>
    </xf>
    <xf numFmtId="0" fontId="70" fillId="0" borderId="0" xfId="0" applyFont="1" applyAlignment="1">
      <alignment wrapText="1"/>
    </xf>
    <xf numFmtId="0" fontId="71" fillId="0" borderId="0" xfId="0" applyFont="1" applyAlignment="1">
      <alignment wrapText="1"/>
    </xf>
    <xf numFmtId="3" fontId="67" fillId="0" borderId="0" xfId="0" applyNumberFormat="1" applyFont="1" applyAlignment="1">
      <alignment horizontal="right"/>
    </xf>
    <xf numFmtId="3" fontId="18" fillId="33" borderId="0" xfId="0" applyNumberFormat="1" applyFont="1" applyFill="1" applyAlignment="1">
      <alignment wrapText="1"/>
    </xf>
    <xf numFmtId="3" fontId="17" fillId="33" borderId="0" xfId="0" applyNumberFormat="1" applyFont="1" applyFill="1"/>
    <xf numFmtId="3" fontId="17" fillId="33" borderId="0" xfId="0" applyNumberFormat="1" applyFont="1" applyFill="1" applyAlignment="1">
      <alignment wrapText="1"/>
    </xf>
    <xf numFmtId="3" fontId="69" fillId="0" borderId="0" xfId="0" applyNumberFormat="1" applyFont="1" applyAlignment="1">
      <alignment vertical="center" wrapText="1"/>
    </xf>
    <xf numFmtId="3" fontId="72" fillId="33" borderId="0" xfId="0" applyNumberFormat="1" applyFont="1" applyFill="1" applyAlignment="1">
      <alignment vertical="center" wrapText="1"/>
    </xf>
  </cellXfs>
  <cellStyles count="208">
    <cellStyle name="20% - Accent1" xfId="18" builtinId="30" customBuiltin="1"/>
    <cellStyle name="20% - Accent1 2" xfId="43"/>
    <cellStyle name="20% - Accent1 2 2" xfId="104"/>
    <cellStyle name="20% - Accent1 3" xfId="176"/>
    <cellStyle name="20% - Accent2" xfId="22" builtinId="34" customBuiltin="1"/>
    <cellStyle name="20% - Accent2 2" xfId="44"/>
    <cellStyle name="20% - Accent2 2 2" xfId="105"/>
    <cellStyle name="20% - Accent2 3" xfId="178"/>
    <cellStyle name="20% - Accent3" xfId="26" builtinId="38" customBuiltin="1"/>
    <cellStyle name="20% - Accent3 2" xfId="45"/>
    <cellStyle name="20% - Accent3 2 2" xfId="106"/>
    <cellStyle name="20% - Accent3 3" xfId="180"/>
    <cellStyle name="20% - Accent4" xfId="30" builtinId="42" customBuiltin="1"/>
    <cellStyle name="20% - Accent4 2" xfId="46"/>
    <cellStyle name="20% - Accent4 2 2" xfId="107"/>
    <cellStyle name="20% - Accent4 3" xfId="182"/>
    <cellStyle name="20% - Accent5" xfId="34" builtinId="46" customBuiltin="1"/>
    <cellStyle name="20% - Accent5 2" xfId="47"/>
    <cellStyle name="20% - Accent5 2 2" xfId="108"/>
    <cellStyle name="20% - Accent5 3" xfId="184"/>
    <cellStyle name="20% - Accent6" xfId="38" builtinId="50" customBuiltin="1"/>
    <cellStyle name="20% - Accent6 2" xfId="48"/>
    <cellStyle name="20% - Accent6 2 2" xfId="109"/>
    <cellStyle name="20% - Accent6 3" xfId="186"/>
    <cellStyle name="40% - Accent1" xfId="19" builtinId="31" customBuiltin="1"/>
    <cellStyle name="40% - Accent1 2" xfId="49"/>
    <cellStyle name="40% - Accent1 2 2" xfId="110"/>
    <cellStyle name="40% - Accent1 3" xfId="177"/>
    <cellStyle name="40% - Accent2" xfId="23" builtinId="35" customBuiltin="1"/>
    <cellStyle name="40% - Accent2 2" xfId="50"/>
    <cellStyle name="40% - Accent2 2 2" xfId="111"/>
    <cellStyle name="40% - Accent2 3" xfId="179"/>
    <cellStyle name="40% - Accent3" xfId="27" builtinId="39" customBuiltin="1"/>
    <cellStyle name="40% - Accent3 2" xfId="51"/>
    <cellStyle name="40% - Accent3 2 2" xfId="112"/>
    <cellStyle name="40% - Accent3 3" xfId="181"/>
    <cellStyle name="40% - Accent4" xfId="31" builtinId="43" customBuiltin="1"/>
    <cellStyle name="40% - Accent4 2" xfId="52"/>
    <cellStyle name="40% - Accent4 2 2" xfId="113"/>
    <cellStyle name="40% - Accent4 3" xfId="183"/>
    <cellStyle name="40% - Accent5" xfId="35" builtinId="47" customBuiltin="1"/>
    <cellStyle name="40% - Accent5 2" xfId="53"/>
    <cellStyle name="40% - Accent5 2 2" xfId="114"/>
    <cellStyle name="40% - Accent5 3" xfId="185"/>
    <cellStyle name="40% - Accent6" xfId="39" builtinId="51" customBuiltin="1"/>
    <cellStyle name="40% - Accent6 2" xfId="54"/>
    <cellStyle name="40% - Accent6 2 2" xfId="115"/>
    <cellStyle name="40% - Accent6 3" xfId="187"/>
    <cellStyle name="60% - Accent1" xfId="20" builtinId="32" customBuiltin="1"/>
    <cellStyle name="60% - Accent1 2" xfId="55"/>
    <cellStyle name="60% - Accent1 2 2" xfId="116"/>
    <cellStyle name="60% - Accent2" xfId="24" builtinId="36" customBuiltin="1"/>
    <cellStyle name="60% - Accent2 2" xfId="56"/>
    <cellStyle name="60% - Accent2 2 2" xfId="117"/>
    <cellStyle name="60% - Accent3" xfId="28" builtinId="40" customBuiltin="1"/>
    <cellStyle name="60% - Accent3 2" xfId="57"/>
    <cellStyle name="60% - Accent3 2 2" xfId="118"/>
    <cellStyle name="60% - Accent4" xfId="32" builtinId="44" customBuiltin="1"/>
    <cellStyle name="60% - Accent4 2" xfId="58"/>
    <cellStyle name="60% - Accent4 2 2" xfId="119"/>
    <cellStyle name="60% - Accent5" xfId="36" builtinId="48" customBuiltin="1"/>
    <cellStyle name="60% - Accent5 2" xfId="59"/>
    <cellStyle name="60% - Accent5 2 2" xfId="120"/>
    <cellStyle name="60% - Accent6" xfId="40" builtinId="52" customBuiltin="1"/>
    <cellStyle name="60% - Accent6 2" xfId="60"/>
    <cellStyle name="60% - Accent6 2 2" xfId="121"/>
    <cellStyle name="Accent1" xfId="17" builtinId="29" customBuiltin="1"/>
    <cellStyle name="Accent1 2" xfId="61"/>
    <cellStyle name="Accent1 2 2" xfId="122"/>
    <cellStyle name="Accent2" xfId="21" builtinId="33" customBuiltin="1"/>
    <cellStyle name="Accent2 2" xfId="62"/>
    <cellStyle name="Accent2 2 2" xfId="123"/>
    <cellStyle name="Accent3" xfId="25" builtinId="37" customBuiltin="1"/>
    <cellStyle name="Accent3 2" xfId="63"/>
    <cellStyle name="Accent3 2 2" xfId="124"/>
    <cellStyle name="Accent4" xfId="29" builtinId="41" customBuiltin="1"/>
    <cellStyle name="Accent4 2" xfId="64"/>
    <cellStyle name="Accent4 2 2" xfId="125"/>
    <cellStyle name="Accent5" xfId="33" builtinId="45" customBuiltin="1"/>
    <cellStyle name="Accent5 2" xfId="65"/>
    <cellStyle name="Accent5 2 2" xfId="126"/>
    <cellStyle name="Accent6" xfId="37" builtinId="49" customBuiltin="1"/>
    <cellStyle name="Accent6 2" xfId="66"/>
    <cellStyle name="Accent6 2 2" xfId="127"/>
    <cellStyle name="Bad" xfId="7" builtinId="27" customBuiltin="1"/>
    <cellStyle name="Bad 2" xfId="67"/>
    <cellStyle name="Bad 2 2" xfId="128"/>
    <cellStyle name="Calculation" xfId="11" builtinId="22" customBuiltin="1"/>
    <cellStyle name="Calculation 2" xfId="68"/>
    <cellStyle name="Calculation 2 2" xfId="129"/>
    <cellStyle name="cf1" xfId="69"/>
    <cellStyle name="cf2" xfId="70"/>
    <cellStyle name="cf3" xfId="71"/>
    <cellStyle name="cf4" xfId="72"/>
    <cellStyle name="cf5" xfId="73"/>
    <cellStyle name="cf6" xfId="74"/>
    <cellStyle name="cf7" xfId="75"/>
    <cellStyle name="cf8" xfId="76"/>
    <cellStyle name="Check Cell" xfId="13" builtinId="23" customBuiltin="1"/>
    <cellStyle name="Check Cell 2" xfId="77"/>
    <cellStyle name="Check Cell 2 2" xfId="130"/>
    <cellStyle name="Comma 2" xfId="131"/>
    <cellStyle name="Currency 2" xfId="102"/>
    <cellStyle name="Currency 3" xfId="163"/>
    <cellStyle name="Currency 4" xfId="42"/>
    <cellStyle name="Explanatory Text" xfId="15" builtinId="53" customBuiltin="1"/>
    <cellStyle name="Explanatory Text 2" xfId="78"/>
    <cellStyle name="Explanatory Text 2 2" xfId="132"/>
    <cellStyle name="Good" xfId="6" builtinId="26" customBuiltin="1"/>
    <cellStyle name="Good 2" xfId="79"/>
    <cellStyle name="Good 2 2" xfId="133"/>
    <cellStyle name="Heading 1" xfId="2" builtinId="16" customBuiltin="1"/>
    <cellStyle name="Heading 1 2" xfId="80"/>
    <cellStyle name="Heading 1 2 2" xfId="134"/>
    <cellStyle name="Heading 2" xfId="3" builtinId="17" customBuiltin="1"/>
    <cellStyle name="Heading 2 2" xfId="81"/>
    <cellStyle name="Heading 2 2 2" xfId="135"/>
    <cellStyle name="Heading 3" xfId="4" builtinId="18" customBuiltin="1"/>
    <cellStyle name="Heading 3 2" xfId="82"/>
    <cellStyle name="Heading 3 2 2" xfId="136"/>
    <cellStyle name="Heading 4" xfId="5" builtinId="19" customBuiltin="1"/>
    <cellStyle name="Heading 4 2" xfId="83"/>
    <cellStyle name="Heading 4 2 2" xfId="137"/>
    <cellStyle name="Hyperlink 2" xfId="85"/>
    <cellStyle name="Hyperlink 2 2" xfId="140"/>
    <cellStyle name="Hyperlink 2 3" xfId="139"/>
    <cellStyle name="Hyperlink 3" xfId="141"/>
    <cellStyle name="Hyperlink 4" xfId="142"/>
    <cellStyle name="Hyperlink 5" xfId="143"/>
    <cellStyle name="Hyperlink 6" xfId="138"/>
    <cellStyle name="Hyperlink 7" xfId="84"/>
    <cellStyle name="Input" xfId="9" builtinId="20" customBuiltin="1"/>
    <cellStyle name="Input 2" xfId="86"/>
    <cellStyle name="Input 2 2" xfId="144"/>
    <cellStyle name="Linked Cell" xfId="12" builtinId="24" customBuiltin="1"/>
    <cellStyle name="Linked Cell 2" xfId="87"/>
    <cellStyle name="Linked Cell 2 2" xfId="145"/>
    <cellStyle name="Neutral" xfId="8" builtinId="28" customBuiltin="1"/>
    <cellStyle name="Neutral 2" xfId="88"/>
    <cellStyle name="Neutral 2 2" xfId="146"/>
    <cellStyle name="Normal" xfId="0" builtinId="0"/>
    <cellStyle name="Normal 10" xfId="162"/>
    <cellStyle name="Normal 11" xfId="160"/>
    <cellStyle name="Normal 11 2" xfId="196"/>
    <cellStyle name="Normal 12" xfId="206"/>
    <cellStyle name="Normal 13" xfId="41"/>
    <cellStyle name="Normal 14" xfId="207"/>
    <cellStyle name="Normal 2" xfId="89"/>
    <cellStyle name="Normal 2 2" xfId="90"/>
    <cellStyle name="Normal 2 3" xfId="147"/>
    <cellStyle name="Normal 3" xfId="91"/>
    <cellStyle name="Normal 3 2" xfId="148"/>
    <cellStyle name="Normal 4" xfId="92"/>
    <cellStyle name="Normal 5" xfId="93"/>
    <cellStyle name="Normal 6" xfId="99"/>
    <cellStyle name="Normal 7" xfId="101"/>
    <cellStyle name="Normal 8" xfId="100"/>
    <cellStyle name="Normal 8 2" xfId="154"/>
    <cellStyle name="Normal 8 2 2" xfId="158"/>
    <cellStyle name="Normal 8 2 2 2" xfId="170"/>
    <cellStyle name="Normal 8 2 2 2 2" xfId="204"/>
    <cellStyle name="Normal 8 2 2 3" xfId="194"/>
    <cellStyle name="Normal 8 2 3" xfId="166"/>
    <cellStyle name="Normal 8 2 3 2" xfId="200"/>
    <cellStyle name="Normal 8 2 4" xfId="190"/>
    <cellStyle name="Normal 8 2 5" xfId="174"/>
    <cellStyle name="Normal 8 3" xfId="156"/>
    <cellStyle name="Normal 8 3 2" xfId="168"/>
    <cellStyle name="Normal 8 3 2 2" xfId="202"/>
    <cellStyle name="Normal 8 3 3" xfId="192"/>
    <cellStyle name="Normal 8 4" xfId="164"/>
    <cellStyle name="Normal 8 4 2" xfId="198"/>
    <cellStyle name="Normal 8 5" xfId="188"/>
    <cellStyle name="Normal 8 6" xfId="172"/>
    <cellStyle name="Normal 9" xfId="103"/>
    <cellStyle name="Normal 9 2" xfId="155"/>
    <cellStyle name="Normal 9 2 2" xfId="159"/>
    <cellStyle name="Normal 9 2 2 2" xfId="171"/>
    <cellStyle name="Normal 9 2 2 2 2" xfId="205"/>
    <cellStyle name="Normal 9 2 2 3" xfId="195"/>
    <cellStyle name="Normal 9 2 3" xfId="167"/>
    <cellStyle name="Normal 9 2 3 2" xfId="201"/>
    <cellStyle name="Normal 9 2 4" xfId="191"/>
    <cellStyle name="Normal 9 2 5" xfId="175"/>
    <cellStyle name="Normal 9 3" xfId="157"/>
    <cellStyle name="Normal 9 3 2" xfId="169"/>
    <cellStyle name="Normal 9 3 2 2" xfId="203"/>
    <cellStyle name="Normal 9 3 3" xfId="193"/>
    <cellStyle name="Normal 9 4" xfId="165"/>
    <cellStyle name="Normal 9 4 2" xfId="199"/>
    <cellStyle name="Normal 9 5" xfId="189"/>
    <cellStyle name="Normal 9 6" xfId="173"/>
    <cellStyle name="Note 2" xfId="94"/>
    <cellStyle name="Note 2 2" xfId="149"/>
    <cellStyle name="Note 3" xfId="161"/>
    <cellStyle name="Note 3 2" xfId="197"/>
    <cellStyle name="Output" xfId="10" builtinId="21" customBuiltin="1"/>
    <cellStyle name="Output 2" xfId="95"/>
    <cellStyle name="Output 2 2" xfId="150"/>
    <cellStyle name="Title" xfId="1" builtinId="15" customBuiltin="1"/>
    <cellStyle name="Title 2" xfId="96"/>
    <cellStyle name="Title 2 2" xfId="151"/>
    <cellStyle name="Total" xfId="16" builtinId="25" customBuiltin="1"/>
    <cellStyle name="Total 2" xfId="97"/>
    <cellStyle name="Total 2 2" xfId="152"/>
    <cellStyle name="Warning Text" xfId="14" builtinId="11" customBuiltin="1"/>
    <cellStyle name="Warning Text 2" xfId="98"/>
    <cellStyle name="Warning Text 2 2" xfId="153"/>
  </cellStyles>
  <dxfs count="0"/>
  <tableStyles count="0" defaultTableStyle="TableStyleMedium2" defaultPivotStyle="PivotStyleLight16"/>
  <colors>
    <mruColors>
      <color rgb="FF005D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1"/>
  <sheetViews>
    <sheetView tabSelected="1" zoomScaleNormal="100" workbookViewId="0">
      <pane ySplit="1" topLeftCell="A2" activePane="bottomLeft" state="frozen"/>
      <selection pane="bottomLeft" activeCell="A8" sqref="A8"/>
    </sheetView>
  </sheetViews>
  <sheetFormatPr defaultColWidth="9.140625" defaultRowHeight="15" x14ac:dyDescent="0.25"/>
  <cols>
    <col min="1" max="1" width="44.140625" style="5" customWidth="1"/>
    <col min="2" max="2" width="23.5703125" style="5" customWidth="1"/>
    <col min="3" max="3" width="26.5703125" style="3" customWidth="1"/>
    <col min="4" max="5" width="28.140625" style="3" customWidth="1"/>
    <col min="6" max="6" width="14.42578125" style="3" customWidth="1"/>
    <col min="7" max="7" width="14.5703125" style="3" customWidth="1"/>
    <col min="8" max="8" width="15.28515625" style="3" customWidth="1"/>
    <col min="9" max="9" width="13.28515625" style="3" customWidth="1"/>
    <col min="10" max="10" width="60" style="5" customWidth="1"/>
    <col min="11" max="16384" width="9.140625" style="3"/>
  </cols>
  <sheetData>
    <row r="1" spans="1:10" x14ac:dyDescent="0.25">
      <c r="A1" s="13" t="s">
        <v>624</v>
      </c>
      <c r="B1" s="13" t="s">
        <v>600</v>
      </c>
      <c r="C1" s="2" t="s">
        <v>618</v>
      </c>
      <c r="D1" s="2" t="s">
        <v>619</v>
      </c>
      <c r="E1" s="2" t="s">
        <v>620</v>
      </c>
      <c r="F1" s="2" t="s">
        <v>621</v>
      </c>
      <c r="G1" s="2" t="s">
        <v>622</v>
      </c>
      <c r="H1" s="2" t="s">
        <v>617</v>
      </c>
      <c r="I1" s="2" t="s">
        <v>616</v>
      </c>
      <c r="J1" s="6" t="s">
        <v>402</v>
      </c>
    </row>
    <row r="2" spans="1:10" ht="45.6" customHeight="1" x14ac:dyDescent="0.25">
      <c r="A2" s="16" t="s">
        <v>238</v>
      </c>
      <c r="B2" s="16" t="s">
        <v>606</v>
      </c>
      <c r="C2" s="12"/>
      <c r="D2" s="12"/>
      <c r="E2" s="12"/>
      <c r="F2" s="12"/>
      <c r="G2" s="12"/>
      <c r="H2" s="12"/>
      <c r="I2" s="12">
        <f>SUM(C2:H2)</f>
        <v>0</v>
      </c>
      <c r="J2" s="9" t="s">
        <v>615</v>
      </c>
    </row>
    <row r="3" spans="1:10" ht="31.5" x14ac:dyDescent="0.25">
      <c r="A3" s="16" t="s">
        <v>9</v>
      </c>
      <c r="B3" s="16" t="s">
        <v>8</v>
      </c>
      <c r="C3" s="12">
        <v>2500</v>
      </c>
      <c r="D3" s="12">
        <v>2500</v>
      </c>
      <c r="E3" s="12">
        <v>2500</v>
      </c>
      <c r="F3" s="12">
        <v>500</v>
      </c>
      <c r="G3" s="12"/>
      <c r="H3" s="12"/>
      <c r="I3" s="12">
        <f>SUM(C3:H3)</f>
        <v>8000</v>
      </c>
      <c r="J3" s="10" t="s">
        <v>418</v>
      </c>
    </row>
    <row r="4" spans="1:10" ht="100.5" x14ac:dyDescent="0.25">
      <c r="A4" s="16" t="s">
        <v>176</v>
      </c>
      <c r="B4" s="16" t="s">
        <v>175</v>
      </c>
      <c r="C4" s="12"/>
      <c r="D4" s="12">
        <v>3000</v>
      </c>
      <c r="E4" s="12"/>
      <c r="F4" s="12">
        <v>2130</v>
      </c>
      <c r="G4" s="12"/>
      <c r="H4" s="12"/>
      <c r="I4" s="12">
        <f>SUM(C4:H4)</f>
        <v>5130</v>
      </c>
      <c r="J4" s="7" t="s">
        <v>431</v>
      </c>
    </row>
    <row r="5" spans="1:10" ht="135" customHeight="1" x14ac:dyDescent="0.25">
      <c r="A5" s="16" t="s">
        <v>239</v>
      </c>
      <c r="B5" s="16" t="s">
        <v>606</v>
      </c>
      <c r="C5" s="12">
        <v>2500</v>
      </c>
      <c r="D5" s="12">
        <v>2500</v>
      </c>
      <c r="E5" s="12">
        <v>2500</v>
      </c>
      <c r="F5" s="12"/>
      <c r="G5" s="12">
        <v>810</v>
      </c>
      <c r="H5" s="12"/>
      <c r="I5" s="12">
        <f>SUM(C5:H5)</f>
        <v>8310</v>
      </c>
      <c r="J5" s="7" t="s">
        <v>528</v>
      </c>
    </row>
    <row r="6" spans="1:10" x14ac:dyDescent="0.25">
      <c r="A6" s="16" t="s">
        <v>324</v>
      </c>
      <c r="B6" s="16" t="s">
        <v>607</v>
      </c>
      <c r="C6" s="12">
        <v>3000</v>
      </c>
      <c r="D6" s="12">
        <v>3000</v>
      </c>
      <c r="E6" s="12">
        <v>3000</v>
      </c>
      <c r="F6" s="12"/>
      <c r="G6" s="12"/>
      <c r="H6" s="12"/>
      <c r="I6" s="12">
        <f>SUM(C6:H6)</f>
        <v>9000</v>
      </c>
      <c r="J6" s="7"/>
    </row>
    <row r="7" spans="1:10" ht="28.5" x14ac:dyDescent="0.25">
      <c r="A7" s="16" t="s">
        <v>325</v>
      </c>
      <c r="B7" s="16" t="s">
        <v>607</v>
      </c>
      <c r="C7" s="12">
        <v>3000</v>
      </c>
      <c r="D7" s="12">
        <v>3000</v>
      </c>
      <c r="E7" s="12">
        <v>3000</v>
      </c>
      <c r="F7" s="12"/>
      <c r="G7" s="12"/>
      <c r="H7" s="12"/>
      <c r="I7" s="12">
        <f>SUM(C7:H7)</f>
        <v>9000</v>
      </c>
      <c r="J7" s="7"/>
    </row>
    <row r="8" spans="1:10" x14ac:dyDescent="0.25">
      <c r="A8" s="16" t="s">
        <v>323</v>
      </c>
      <c r="B8" s="16" t="s">
        <v>607</v>
      </c>
      <c r="C8" s="12"/>
      <c r="D8" s="12"/>
      <c r="E8" s="12"/>
      <c r="F8" s="12"/>
      <c r="G8" s="12"/>
      <c r="H8" s="12"/>
      <c r="I8" s="12">
        <f>SUM(C8:H8)</f>
        <v>0</v>
      </c>
      <c r="J8" s="9" t="s">
        <v>615</v>
      </c>
    </row>
    <row r="9" spans="1:10" ht="28.5" x14ac:dyDescent="0.25">
      <c r="A9" s="16" t="s">
        <v>240</v>
      </c>
      <c r="B9" s="16" t="s">
        <v>606</v>
      </c>
      <c r="C9" s="12">
        <v>3000</v>
      </c>
      <c r="D9" s="12"/>
      <c r="E9" s="12"/>
      <c r="F9" s="12"/>
      <c r="G9" s="12"/>
      <c r="H9" s="12"/>
      <c r="I9" s="12">
        <f>SUM(C9:H9)</f>
        <v>3000</v>
      </c>
      <c r="J9" s="7"/>
    </row>
    <row r="10" spans="1:10" ht="57.75" x14ac:dyDescent="0.25">
      <c r="A10" s="16" t="s">
        <v>177</v>
      </c>
      <c r="B10" s="16" t="s">
        <v>175</v>
      </c>
      <c r="C10" s="12"/>
      <c r="D10" s="12">
        <v>7200</v>
      </c>
      <c r="E10" s="12"/>
      <c r="F10" s="12"/>
      <c r="G10" s="12">
        <v>504</v>
      </c>
      <c r="H10" s="12"/>
      <c r="I10" s="12">
        <f>SUM(C10:H10)</f>
        <v>7704</v>
      </c>
      <c r="J10" s="7" t="s">
        <v>406</v>
      </c>
    </row>
    <row r="11" spans="1:10" ht="29.25" x14ac:dyDescent="0.25">
      <c r="A11" s="16" t="s">
        <v>124</v>
      </c>
      <c r="B11" s="16" t="s">
        <v>603</v>
      </c>
      <c r="C11" s="12">
        <v>2500</v>
      </c>
      <c r="D11" s="12">
        <v>2500</v>
      </c>
      <c r="E11" s="12">
        <v>2500</v>
      </c>
      <c r="F11" s="12">
        <v>1905</v>
      </c>
      <c r="G11" s="12">
        <v>5250</v>
      </c>
      <c r="H11" s="12"/>
      <c r="I11" s="12">
        <f>SUM(C11:H11)</f>
        <v>14655</v>
      </c>
      <c r="J11" s="7" t="s">
        <v>522</v>
      </c>
    </row>
    <row r="12" spans="1:10" ht="86.25" x14ac:dyDescent="0.25">
      <c r="A12" s="16" t="s">
        <v>172</v>
      </c>
      <c r="B12" s="16" t="s">
        <v>605</v>
      </c>
      <c r="C12" s="12">
        <v>3000</v>
      </c>
      <c r="D12" s="12"/>
      <c r="E12" s="12">
        <v>3000</v>
      </c>
      <c r="F12" s="12"/>
      <c r="G12" s="12">
        <v>358.8</v>
      </c>
      <c r="H12" s="12">
        <v>418.8</v>
      </c>
      <c r="I12" s="12">
        <f>SUM(C12:H12)</f>
        <v>6777.6</v>
      </c>
      <c r="J12" s="7" t="s">
        <v>462</v>
      </c>
    </row>
    <row r="13" spans="1:10" x14ac:dyDescent="0.25">
      <c r="A13" s="16" t="s">
        <v>332</v>
      </c>
      <c r="B13" s="16" t="s">
        <v>608</v>
      </c>
      <c r="C13" s="12"/>
      <c r="D13" s="12">
        <v>3000</v>
      </c>
      <c r="E13" s="12">
        <v>3000</v>
      </c>
      <c r="F13" s="12"/>
      <c r="G13" s="12"/>
      <c r="H13" s="12"/>
      <c r="I13" s="12">
        <f>SUM(C13:H13)</f>
        <v>6000</v>
      </c>
      <c r="J13" s="7"/>
    </row>
    <row r="14" spans="1:10" ht="28.5" x14ac:dyDescent="0.25">
      <c r="A14" s="16" t="s">
        <v>241</v>
      </c>
      <c r="B14" s="16" t="s">
        <v>606</v>
      </c>
      <c r="C14" s="12">
        <v>3000</v>
      </c>
      <c r="D14" s="12">
        <v>3000</v>
      </c>
      <c r="E14" s="12">
        <v>3000</v>
      </c>
      <c r="F14" s="12"/>
      <c r="G14" s="12"/>
      <c r="H14" s="12"/>
      <c r="I14" s="12">
        <f>SUM(C14:H14)</f>
        <v>9000</v>
      </c>
      <c r="J14" s="7"/>
    </row>
    <row r="15" spans="1:10" x14ac:dyDescent="0.25">
      <c r="A15" s="16" t="s">
        <v>242</v>
      </c>
      <c r="B15" s="16" t="s">
        <v>606</v>
      </c>
      <c r="C15" s="12" t="s">
        <v>439</v>
      </c>
      <c r="D15" s="12"/>
      <c r="E15" s="12"/>
      <c r="F15" s="12"/>
      <c r="G15" s="12"/>
      <c r="H15" s="12"/>
      <c r="I15" s="12">
        <f>SUM(C15:H15)</f>
        <v>0</v>
      </c>
      <c r="J15" s="9" t="s">
        <v>615</v>
      </c>
    </row>
    <row r="16" spans="1:10" ht="93.75" customHeight="1" x14ac:dyDescent="0.25">
      <c r="A16" s="16" t="s">
        <v>390</v>
      </c>
      <c r="B16" s="16" t="s">
        <v>389</v>
      </c>
      <c r="C16" s="12">
        <v>3000</v>
      </c>
      <c r="D16" s="12">
        <v>3000</v>
      </c>
      <c r="E16" s="12">
        <v>3000</v>
      </c>
      <c r="F16" s="12"/>
      <c r="G16" s="12">
        <v>1634.4</v>
      </c>
      <c r="H16" s="12"/>
      <c r="I16" s="12">
        <f>SUM(C16:H16)</f>
        <v>10634.4</v>
      </c>
      <c r="J16" s="7" t="s">
        <v>568</v>
      </c>
    </row>
    <row r="17" spans="1:10" x14ac:dyDescent="0.25">
      <c r="A17" s="16" t="s">
        <v>125</v>
      </c>
      <c r="B17" s="16" t="s">
        <v>603</v>
      </c>
      <c r="C17" s="12">
        <v>3000</v>
      </c>
      <c r="D17" s="12">
        <v>2500</v>
      </c>
      <c r="E17" s="12"/>
      <c r="F17" s="12"/>
      <c r="G17" s="12"/>
      <c r="H17" s="12"/>
      <c r="I17" s="12">
        <f>SUM(C17:H17)</f>
        <v>5500</v>
      </c>
      <c r="J17" s="7"/>
    </row>
    <row r="18" spans="1:10" x14ac:dyDescent="0.25">
      <c r="A18" s="16" t="s">
        <v>333</v>
      </c>
      <c r="B18" s="16" t="s">
        <v>608</v>
      </c>
      <c r="C18" s="12">
        <v>3000</v>
      </c>
      <c r="D18" s="12">
        <v>3000</v>
      </c>
      <c r="E18" s="12">
        <v>3000</v>
      </c>
      <c r="F18" s="12"/>
      <c r="G18" s="12"/>
      <c r="H18" s="12"/>
      <c r="I18" s="12">
        <f>SUM(C18:H18)</f>
        <v>9000</v>
      </c>
      <c r="J18" s="7"/>
    </row>
    <row r="19" spans="1:10" x14ac:dyDescent="0.25">
      <c r="A19" s="16" t="s">
        <v>243</v>
      </c>
      <c r="B19" s="16" t="s">
        <v>606</v>
      </c>
      <c r="C19" s="12"/>
      <c r="D19" s="12"/>
      <c r="E19" s="12"/>
      <c r="F19" s="12"/>
      <c r="G19" s="12"/>
      <c r="H19" s="12"/>
      <c r="I19" s="12">
        <f>SUM(C19:H19)</f>
        <v>0</v>
      </c>
      <c r="J19" s="9" t="s">
        <v>615</v>
      </c>
    </row>
    <row r="20" spans="1:10" ht="42.75" x14ac:dyDescent="0.25">
      <c r="A20" s="16" t="s">
        <v>244</v>
      </c>
      <c r="B20" s="16" t="s">
        <v>606</v>
      </c>
      <c r="C20" s="12">
        <v>3000</v>
      </c>
      <c r="D20" s="12">
        <v>3000</v>
      </c>
      <c r="E20" s="12">
        <v>3000</v>
      </c>
      <c r="F20" s="12"/>
      <c r="G20" s="12"/>
      <c r="H20" s="12"/>
      <c r="I20" s="12">
        <f>SUM(C20:H20)</f>
        <v>9000</v>
      </c>
      <c r="J20" s="7"/>
    </row>
    <row r="21" spans="1:10" x14ac:dyDescent="0.25">
      <c r="A21" s="16" t="s">
        <v>10</v>
      </c>
      <c r="B21" s="16" t="s">
        <v>8</v>
      </c>
      <c r="C21" s="12">
        <v>3000</v>
      </c>
      <c r="D21" s="12">
        <v>3000</v>
      </c>
      <c r="E21" s="12">
        <v>3000</v>
      </c>
      <c r="F21" s="12"/>
      <c r="G21" s="12"/>
      <c r="H21" s="12"/>
      <c r="I21" s="12">
        <f>SUM(C21:H21)</f>
        <v>9000</v>
      </c>
      <c r="J21" s="7"/>
    </row>
    <row r="22" spans="1:10" ht="114.75" x14ac:dyDescent="0.25">
      <c r="A22" s="16" t="s">
        <v>245</v>
      </c>
      <c r="B22" s="16" t="s">
        <v>606</v>
      </c>
      <c r="C22" s="12">
        <v>3000</v>
      </c>
      <c r="D22" s="12">
        <v>3000</v>
      </c>
      <c r="E22" s="12">
        <v>3000</v>
      </c>
      <c r="F22" s="12">
        <v>969.6</v>
      </c>
      <c r="G22" s="12">
        <v>216</v>
      </c>
      <c r="H22" s="12">
        <v>358.8</v>
      </c>
      <c r="I22" s="12">
        <f>SUM(C22:H22)</f>
        <v>10544.4</v>
      </c>
      <c r="J22" s="7" t="s">
        <v>551</v>
      </c>
    </row>
    <row r="23" spans="1:10" ht="143.25" x14ac:dyDescent="0.25">
      <c r="A23" s="16" t="s">
        <v>334</v>
      </c>
      <c r="B23" s="16" t="s">
        <v>608</v>
      </c>
      <c r="C23" s="12"/>
      <c r="D23" s="12"/>
      <c r="E23" s="12"/>
      <c r="F23" s="12"/>
      <c r="G23" s="12">
        <v>150</v>
      </c>
      <c r="H23" s="12">
        <v>350</v>
      </c>
      <c r="I23" s="12">
        <f>SUM(C23:H23)</f>
        <v>500</v>
      </c>
      <c r="J23" s="7" t="s">
        <v>419</v>
      </c>
    </row>
    <row r="24" spans="1:10" ht="43.5" x14ac:dyDescent="0.25">
      <c r="A24" s="16" t="s">
        <v>11</v>
      </c>
      <c r="B24" s="16" t="s">
        <v>8</v>
      </c>
      <c r="C24" s="12">
        <v>3000</v>
      </c>
      <c r="D24" s="12">
        <v>3000</v>
      </c>
      <c r="E24" s="12">
        <v>3000</v>
      </c>
      <c r="F24" s="12">
        <v>504</v>
      </c>
      <c r="G24" s="12"/>
      <c r="H24" s="12">
        <v>312</v>
      </c>
      <c r="I24" s="12">
        <f>SUM(C24:H24)</f>
        <v>9816</v>
      </c>
      <c r="J24" s="7" t="s">
        <v>544</v>
      </c>
    </row>
    <row r="25" spans="1:10" ht="86.25" x14ac:dyDescent="0.25">
      <c r="A25" s="16" t="s">
        <v>12</v>
      </c>
      <c r="B25" s="16" t="s">
        <v>8</v>
      </c>
      <c r="C25" s="12">
        <v>4000</v>
      </c>
      <c r="D25" s="12">
        <v>4000</v>
      </c>
      <c r="E25" s="12">
        <v>4000</v>
      </c>
      <c r="F25" s="12"/>
      <c r="G25" s="12"/>
      <c r="H25" s="12"/>
      <c r="I25" s="12">
        <f>SUM(C25:H25)</f>
        <v>12000</v>
      </c>
      <c r="J25" s="7" t="s">
        <v>458</v>
      </c>
    </row>
    <row r="26" spans="1:10" ht="43.5" x14ac:dyDescent="0.25">
      <c r="A26" s="16" t="s">
        <v>335</v>
      </c>
      <c r="B26" s="16" t="s">
        <v>608</v>
      </c>
      <c r="C26" s="12">
        <v>3000</v>
      </c>
      <c r="D26" s="12">
        <v>3000</v>
      </c>
      <c r="E26" s="12">
        <v>3000</v>
      </c>
      <c r="F26" s="12"/>
      <c r="G26" s="12"/>
      <c r="H26" s="12">
        <v>96</v>
      </c>
      <c r="I26" s="12">
        <f>SUM(C26:H26)</f>
        <v>9096</v>
      </c>
      <c r="J26" s="7" t="s">
        <v>574</v>
      </c>
    </row>
    <row r="27" spans="1:10" ht="28.5" x14ac:dyDescent="0.25">
      <c r="A27" s="16" t="s">
        <v>246</v>
      </c>
      <c r="B27" s="16" t="s">
        <v>606</v>
      </c>
      <c r="C27" s="12">
        <v>3000</v>
      </c>
      <c r="D27" s="12">
        <v>3000</v>
      </c>
      <c r="E27" s="12">
        <v>3000</v>
      </c>
      <c r="F27" s="12">
        <v>8616.9</v>
      </c>
      <c r="G27" s="12">
        <v>741.6</v>
      </c>
      <c r="H27" s="12"/>
      <c r="I27" s="12">
        <f>SUM(C27:H27)</f>
        <v>18358.5</v>
      </c>
      <c r="J27" s="7"/>
    </row>
    <row r="28" spans="1:10" x14ac:dyDescent="0.25">
      <c r="A28" s="16" t="s">
        <v>336</v>
      </c>
      <c r="B28" s="16" t="s">
        <v>608</v>
      </c>
      <c r="C28" s="12">
        <v>3000</v>
      </c>
      <c r="D28" s="12">
        <v>3000</v>
      </c>
      <c r="E28" s="12"/>
      <c r="F28" s="12"/>
      <c r="G28" s="12"/>
      <c r="H28" s="12">
        <v>3078</v>
      </c>
      <c r="I28" s="12">
        <f>SUM(C28:H28)</f>
        <v>9078</v>
      </c>
      <c r="J28" s="7" t="s">
        <v>552</v>
      </c>
    </row>
    <row r="29" spans="1:10" x14ac:dyDescent="0.25">
      <c r="A29" s="16" t="s">
        <v>326</v>
      </c>
      <c r="B29" s="16" t="s">
        <v>607</v>
      </c>
      <c r="C29" s="12"/>
      <c r="D29" s="12"/>
      <c r="E29" s="12"/>
      <c r="F29" s="12"/>
      <c r="G29" s="12"/>
      <c r="H29" s="12"/>
      <c r="I29" s="12">
        <f>SUM(C29:H29)</f>
        <v>0</v>
      </c>
      <c r="J29" s="9" t="s">
        <v>615</v>
      </c>
    </row>
    <row r="30" spans="1:10" ht="29.25" x14ac:dyDescent="0.25">
      <c r="A30" s="16" t="s">
        <v>13</v>
      </c>
      <c r="B30" s="16" t="s">
        <v>8</v>
      </c>
      <c r="C30" s="12">
        <v>3000</v>
      </c>
      <c r="D30" s="12">
        <v>3000</v>
      </c>
      <c r="E30" s="12">
        <v>3000</v>
      </c>
      <c r="F30" s="12"/>
      <c r="G30" s="12">
        <v>837.6</v>
      </c>
      <c r="H30" s="12"/>
      <c r="I30" s="12">
        <f>SUM(C30:H30)</f>
        <v>9837.6</v>
      </c>
      <c r="J30" s="7" t="s">
        <v>467</v>
      </c>
    </row>
    <row r="31" spans="1:10" x14ac:dyDescent="0.25">
      <c r="A31" s="16" t="s">
        <v>247</v>
      </c>
      <c r="B31" s="16" t="s">
        <v>606</v>
      </c>
      <c r="C31" s="12">
        <v>3000</v>
      </c>
      <c r="D31" s="12">
        <v>3000</v>
      </c>
      <c r="E31" s="12">
        <v>3000</v>
      </c>
      <c r="F31" s="12"/>
      <c r="G31" s="12"/>
      <c r="H31" s="12"/>
      <c r="I31" s="12">
        <f>SUM(C31:H31)</f>
        <v>9000</v>
      </c>
      <c r="J31" s="7"/>
    </row>
    <row r="32" spans="1:10" x14ac:dyDescent="0.25">
      <c r="A32" s="16" t="s">
        <v>337</v>
      </c>
      <c r="B32" s="16" t="s">
        <v>608</v>
      </c>
      <c r="C32" s="12"/>
      <c r="D32" s="12"/>
      <c r="E32" s="12"/>
      <c r="F32" s="12"/>
      <c r="G32" s="12"/>
      <c r="H32" s="12"/>
      <c r="I32" s="12">
        <f>SUM(C32:H32)</f>
        <v>0</v>
      </c>
      <c r="J32" s="9" t="s">
        <v>615</v>
      </c>
    </row>
    <row r="33" spans="1:10" ht="43.5" x14ac:dyDescent="0.25">
      <c r="A33" s="16" t="s">
        <v>178</v>
      </c>
      <c r="B33" s="16" t="s">
        <v>175</v>
      </c>
      <c r="C33" s="12"/>
      <c r="D33" s="12"/>
      <c r="E33" s="12"/>
      <c r="F33" s="12"/>
      <c r="G33" s="12">
        <v>1000</v>
      </c>
      <c r="H33" s="12"/>
      <c r="I33" s="12">
        <f>SUM(C33:H33)</f>
        <v>1000</v>
      </c>
      <c r="J33" s="7" t="s">
        <v>488</v>
      </c>
    </row>
    <row r="34" spans="1:10" ht="29.25" x14ac:dyDescent="0.25">
      <c r="A34" s="16" t="s">
        <v>338</v>
      </c>
      <c r="B34" s="16" t="s">
        <v>608</v>
      </c>
      <c r="C34" s="12">
        <v>2500</v>
      </c>
      <c r="D34" s="12">
        <v>2500</v>
      </c>
      <c r="E34" s="12">
        <v>2500</v>
      </c>
      <c r="F34" s="12"/>
      <c r="G34" s="12">
        <v>339</v>
      </c>
      <c r="H34" s="12"/>
      <c r="I34" s="12">
        <f>SUM(C34:H34)</f>
        <v>7839</v>
      </c>
      <c r="J34" s="7" t="s">
        <v>414</v>
      </c>
    </row>
    <row r="35" spans="1:10" ht="100.5" x14ac:dyDescent="0.25">
      <c r="A35" s="16" t="s">
        <v>126</v>
      </c>
      <c r="B35" s="16" t="s">
        <v>603</v>
      </c>
      <c r="C35" s="12">
        <v>3000</v>
      </c>
      <c r="D35" s="12"/>
      <c r="E35" s="12"/>
      <c r="F35" s="12">
        <v>358.8</v>
      </c>
      <c r="G35" s="12">
        <v>120</v>
      </c>
      <c r="H35" s="12"/>
      <c r="I35" s="12">
        <f>SUM(C35:H35)</f>
        <v>3478.8</v>
      </c>
      <c r="J35" s="7" t="s">
        <v>423</v>
      </c>
    </row>
    <row r="36" spans="1:10" x14ac:dyDescent="0.25">
      <c r="A36" s="16" t="s">
        <v>248</v>
      </c>
      <c r="B36" s="16" t="s">
        <v>606</v>
      </c>
      <c r="C36" s="12">
        <v>3000</v>
      </c>
      <c r="D36" s="12">
        <v>3000</v>
      </c>
      <c r="E36" s="12">
        <v>3000</v>
      </c>
      <c r="F36" s="12"/>
      <c r="G36" s="12"/>
      <c r="H36" s="12"/>
      <c r="I36" s="12">
        <f>SUM(C36:H36)</f>
        <v>9000</v>
      </c>
      <c r="J36" s="7"/>
    </row>
    <row r="37" spans="1:10" x14ac:dyDescent="0.25">
      <c r="A37" s="16" t="s">
        <v>14</v>
      </c>
      <c r="B37" s="16" t="s">
        <v>8</v>
      </c>
      <c r="C37" s="12">
        <v>3000</v>
      </c>
      <c r="D37" s="12">
        <v>3000</v>
      </c>
      <c r="E37" s="12">
        <v>3000</v>
      </c>
      <c r="F37" s="12"/>
      <c r="G37" s="12"/>
      <c r="H37" s="12"/>
      <c r="I37" s="12">
        <f>SUM(C37:H37)</f>
        <v>9000</v>
      </c>
      <c r="J37" s="7"/>
    </row>
    <row r="38" spans="1:10" ht="57.75" x14ac:dyDescent="0.25">
      <c r="A38" s="16" t="s">
        <v>15</v>
      </c>
      <c r="B38" s="16" t="s">
        <v>8</v>
      </c>
      <c r="C38" s="12">
        <v>3000</v>
      </c>
      <c r="D38" s="12">
        <v>3000</v>
      </c>
      <c r="E38" s="12">
        <v>3000</v>
      </c>
      <c r="F38" s="12"/>
      <c r="G38" s="12">
        <v>240</v>
      </c>
      <c r="H38" s="12"/>
      <c r="I38" s="12">
        <f>SUM(C38:H38)</f>
        <v>9240</v>
      </c>
      <c r="J38" s="7" t="s">
        <v>417</v>
      </c>
    </row>
    <row r="39" spans="1:10" ht="42.75" x14ac:dyDescent="0.25">
      <c r="A39" s="16" t="s">
        <v>249</v>
      </c>
      <c r="B39" s="16" t="s">
        <v>606</v>
      </c>
      <c r="C39" s="12"/>
      <c r="D39" s="12"/>
      <c r="E39" s="12">
        <v>3000</v>
      </c>
      <c r="F39" s="12"/>
      <c r="G39" s="12">
        <v>420</v>
      </c>
      <c r="H39" s="12"/>
      <c r="I39" s="12">
        <f>SUM(C39:H39)</f>
        <v>3420</v>
      </c>
      <c r="J39" s="7"/>
    </row>
    <row r="40" spans="1:10" ht="43.5" x14ac:dyDescent="0.25">
      <c r="A40" s="16" t="s">
        <v>339</v>
      </c>
      <c r="B40" s="16" t="s">
        <v>608</v>
      </c>
      <c r="C40" s="12">
        <v>3000</v>
      </c>
      <c r="D40" s="12">
        <v>3000</v>
      </c>
      <c r="E40" s="12">
        <v>3000</v>
      </c>
      <c r="F40" s="12">
        <v>1500</v>
      </c>
      <c r="G40" s="12"/>
      <c r="H40" s="12">
        <v>6000</v>
      </c>
      <c r="I40" s="12">
        <f>SUM(C40:H40)</f>
        <v>16500</v>
      </c>
      <c r="J40" s="8" t="s">
        <v>519</v>
      </c>
    </row>
    <row r="41" spans="1:10" ht="72" x14ac:dyDescent="0.25">
      <c r="A41" s="16" t="s">
        <v>16</v>
      </c>
      <c r="B41" s="16" t="s">
        <v>8</v>
      </c>
      <c r="C41" s="12">
        <v>3000</v>
      </c>
      <c r="D41" s="12">
        <v>3000</v>
      </c>
      <c r="E41" s="12">
        <v>3000</v>
      </c>
      <c r="F41" s="12"/>
      <c r="G41" s="12">
        <v>1110</v>
      </c>
      <c r="H41" s="12"/>
      <c r="I41" s="12">
        <f>SUM(C41:H41)</f>
        <v>10110</v>
      </c>
      <c r="J41" s="7" t="s">
        <v>507</v>
      </c>
    </row>
    <row r="42" spans="1:10" ht="57.75" x14ac:dyDescent="0.25">
      <c r="A42" s="16" t="s">
        <v>17</v>
      </c>
      <c r="B42" s="16" t="s">
        <v>8</v>
      </c>
      <c r="C42" s="12"/>
      <c r="D42" s="12"/>
      <c r="E42" s="12"/>
      <c r="F42" s="12">
        <v>6812</v>
      </c>
      <c r="G42" s="12">
        <v>6300</v>
      </c>
      <c r="H42" s="12">
        <v>6000</v>
      </c>
      <c r="I42" s="12">
        <f>SUM(C42:H42)</f>
        <v>19112</v>
      </c>
      <c r="J42" s="7" t="s">
        <v>520</v>
      </c>
    </row>
    <row r="43" spans="1:10" x14ac:dyDescent="0.25">
      <c r="A43" s="16" t="s">
        <v>250</v>
      </c>
      <c r="B43" s="16" t="s">
        <v>606</v>
      </c>
      <c r="C43" s="12"/>
      <c r="D43" s="12"/>
      <c r="E43" s="12"/>
      <c r="F43" s="12"/>
      <c r="G43" s="12"/>
      <c r="H43" s="12"/>
      <c r="I43" s="12">
        <f>SUM(C43:H43)</f>
        <v>0</v>
      </c>
      <c r="J43" s="9" t="s">
        <v>615</v>
      </c>
    </row>
    <row r="44" spans="1:10" x14ac:dyDescent="0.25">
      <c r="A44" s="16" t="s">
        <v>340</v>
      </c>
      <c r="B44" s="16" t="s">
        <v>608</v>
      </c>
      <c r="C44" s="12"/>
      <c r="D44" s="12">
        <v>2500</v>
      </c>
      <c r="E44" s="12">
        <v>2500</v>
      </c>
      <c r="F44" s="12"/>
      <c r="G44" s="12"/>
      <c r="H44" s="12"/>
      <c r="I44" s="12">
        <f>SUM(C44:H44)</f>
        <v>5000</v>
      </c>
      <c r="J44" s="7"/>
    </row>
    <row r="45" spans="1:10" ht="43.5" x14ac:dyDescent="0.25">
      <c r="A45" s="16" t="s">
        <v>252</v>
      </c>
      <c r="B45" s="16" t="s">
        <v>606</v>
      </c>
      <c r="C45" s="12">
        <v>2500</v>
      </c>
      <c r="D45" s="12">
        <v>2500</v>
      </c>
      <c r="E45" s="12">
        <v>2500</v>
      </c>
      <c r="F45" s="12">
        <v>406.8</v>
      </c>
      <c r="G45" s="12">
        <v>406.8</v>
      </c>
      <c r="H45" s="12">
        <v>454.8</v>
      </c>
      <c r="I45" s="12">
        <f>SUM(C45:H45)</f>
        <v>8768.4</v>
      </c>
      <c r="J45" s="7" t="s">
        <v>553</v>
      </c>
    </row>
    <row r="46" spans="1:10" ht="28.5" x14ac:dyDescent="0.25">
      <c r="A46" s="16" t="s">
        <v>251</v>
      </c>
      <c r="B46" s="16" t="s">
        <v>606</v>
      </c>
      <c r="C46" s="12"/>
      <c r="D46" s="12"/>
      <c r="E46" s="12"/>
      <c r="F46" s="12"/>
      <c r="G46" s="12"/>
      <c r="H46" s="12"/>
      <c r="I46" s="12">
        <f>SUM(C46:H46)</f>
        <v>0</v>
      </c>
      <c r="J46" s="9" t="s">
        <v>615</v>
      </c>
    </row>
    <row r="47" spans="1:10" x14ac:dyDescent="0.25">
      <c r="A47" s="16" t="s">
        <v>391</v>
      </c>
      <c r="B47" s="16" t="s">
        <v>389</v>
      </c>
      <c r="C47" s="12"/>
      <c r="D47" s="12"/>
      <c r="E47" s="12"/>
      <c r="F47" s="12"/>
      <c r="G47" s="12"/>
      <c r="H47" s="12"/>
      <c r="I47" s="12">
        <f>SUM(C47:H47)</f>
        <v>0</v>
      </c>
      <c r="J47" s="9" t="s">
        <v>405</v>
      </c>
    </row>
    <row r="48" spans="1:10" x14ac:dyDescent="0.25">
      <c r="A48" s="16" t="s">
        <v>341</v>
      </c>
      <c r="B48" s="16" t="s">
        <v>608</v>
      </c>
      <c r="C48" s="12">
        <v>2500</v>
      </c>
      <c r="D48" s="12">
        <v>2500</v>
      </c>
      <c r="E48" s="12"/>
      <c r="F48" s="12"/>
      <c r="G48" s="12"/>
      <c r="H48" s="12"/>
      <c r="I48" s="12">
        <f>SUM(C48:H48)</f>
        <v>5000</v>
      </c>
      <c r="J48" s="7"/>
    </row>
    <row r="49" spans="1:10" ht="29.25" x14ac:dyDescent="0.25">
      <c r="A49" s="16" t="s">
        <v>127</v>
      </c>
      <c r="B49" s="16" t="s">
        <v>603</v>
      </c>
      <c r="C49" s="12">
        <v>3000</v>
      </c>
      <c r="D49" s="12">
        <v>3000</v>
      </c>
      <c r="E49" s="12">
        <v>3000</v>
      </c>
      <c r="F49" s="12">
        <v>4395</v>
      </c>
      <c r="G49" s="12">
        <v>4478.3999999999996</v>
      </c>
      <c r="H49" s="12"/>
      <c r="I49" s="12">
        <f>SUM(C49:H49)</f>
        <v>17873.400000000001</v>
      </c>
      <c r="J49" s="7" t="s">
        <v>433</v>
      </c>
    </row>
    <row r="50" spans="1:10" ht="43.5" x14ac:dyDescent="0.25">
      <c r="A50" s="16" t="s">
        <v>128</v>
      </c>
      <c r="B50" s="16" t="s">
        <v>603</v>
      </c>
      <c r="C50" s="12">
        <v>2500</v>
      </c>
      <c r="D50" s="12">
        <v>2500</v>
      </c>
      <c r="E50" s="12"/>
      <c r="F50" s="12">
        <v>4259</v>
      </c>
      <c r="G50" s="12"/>
      <c r="H50" s="12"/>
      <c r="I50" s="12">
        <f>SUM(C50:H50)</f>
        <v>9259</v>
      </c>
      <c r="J50" s="7" t="s">
        <v>517</v>
      </c>
    </row>
    <row r="51" spans="1:10" ht="43.5" x14ac:dyDescent="0.25">
      <c r="A51" s="16" t="s">
        <v>342</v>
      </c>
      <c r="B51" s="16" t="s">
        <v>608</v>
      </c>
      <c r="C51" s="12">
        <v>2500</v>
      </c>
      <c r="D51" s="12">
        <v>2500</v>
      </c>
      <c r="E51" s="12"/>
      <c r="F51" s="12">
        <v>420</v>
      </c>
      <c r="G51" s="12">
        <v>460</v>
      </c>
      <c r="H51" s="12"/>
      <c r="I51" s="12">
        <f>SUM(C51:H51)</f>
        <v>5880</v>
      </c>
      <c r="J51" s="7" t="s">
        <v>482</v>
      </c>
    </row>
    <row r="52" spans="1:10" ht="57.75" x14ac:dyDescent="0.25">
      <c r="A52" s="16" t="s">
        <v>18</v>
      </c>
      <c r="B52" s="16" t="s">
        <v>8</v>
      </c>
      <c r="C52" s="12">
        <v>2000</v>
      </c>
      <c r="D52" s="12">
        <v>2000</v>
      </c>
      <c r="E52" s="12">
        <v>2000</v>
      </c>
      <c r="F52" s="12">
        <v>720</v>
      </c>
      <c r="G52" s="12">
        <v>756</v>
      </c>
      <c r="H52" s="12"/>
      <c r="I52" s="12">
        <f>SUM(C52:H52)</f>
        <v>7476</v>
      </c>
      <c r="J52" s="7" t="s">
        <v>486</v>
      </c>
    </row>
    <row r="53" spans="1:10" ht="57.75" x14ac:dyDescent="0.25">
      <c r="A53" s="16" t="s">
        <v>343</v>
      </c>
      <c r="B53" s="16" t="s">
        <v>608</v>
      </c>
      <c r="C53" s="12"/>
      <c r="D53" s="12">
        <v>2500</v>
      </c>
      <c r="E53" s="12">
        <v>2500</v>
      </c>
      <c r="F53" s="12"/>
      <c r="G53" s="12">
        <v>1216</v>
      </c>
      <c r="H53" s="12">
        <v>1216</v>
      </c>
      <c r="I53" s="12">
        <f>SUM(C53:H53)</f>
        <v>7432</v>
      </c>
      <c r="J53" s="7" t="s">
        <v>478</v>
      </c>
    </row>
    <row r="54" spans="1:10" x14ac:dyDescent="0.25">
      <c r="A54" s="16" t="s">
        <v>344</v>
      </c>
      <c r="B54" s="16" t="s">
        <v>608</v>
      </c>
      <c r="C54" s="12"/>
      <c r="D54" s="12">
        <v>2500</v>
      </c>
      <c r="E54" s="12">
        <v>2500</v>
      </c>
      <c r="F54" s="12"/>
      <c r="G54" s="12"/>
      <c r="H54" s="12"/>
      <c r="I54" s="12">
        <f>SUM(C54:H54)</f>
        <v>5000</v>
      </c>
      <c r="J54" s="7"/>
    </row>
    <row r="55" spans="1:10" x14ac:dyDescent="0.25">
      <c r="A55" s="16" t="s">
        <v>396</v>
      </c>
      <c r="B55" s="16" t="s">
        <v>610</v>
      </c>
      <c r="C55" s="12">
        <v>3000</v>
      </c>
      <c r="D55" s="12">
        <v>3000</v>
      </c>
      <c r="E55" s="12">
        <v>3000</v>
      </c>
      <c r="F55" s="12"/>
      <c r="G55" s="12"/>
      <c r="H55" s="12"/>
      <c r="I55" s="12">
        <f>SUM(C55:H55)</f>
        <v>9000</v>
      </c>
      <c r="J55" s="7"/>
    </row>
    <row r="56" spans="1:10" x14ac:dyDescent="0.25">
      <c r="A56" s="16" t="s">
        <v>129</v>
      </c>
      <c r="B56" s="16" t="s">
        <v>603</v>
      </c>
      <c r="C56" s="12"/>
      <c r="D56" s="12">
        <v>3000</v>
      </c>
      <c r="E56" s="12"/>
      <c r="F56" s="12"/>
      <c r="G56" s="12"/>
      <c r="H56" s="12"/>
      <c r="I56" s="12">
        <f>SUM(C56:H56)</f>
        <v>3000</v>
      </c>
      <c r="J56" s="7"/>
    </row>
    <row r="57" spans="1:10" x14ac:dyDescent="0.25">
      <c r="A57" s="16" t="s">
        <v>179</v>
      </c>
      <c r="B57" s="16" t="s">
        <v>175</v>
      </c>
      <c r="C57" s="12"/>
      <c r="D57" s="12"/>
      <c r="E57" s="12"/>
      <c r="F57" s="12"/>
      <c r="G57" s="12"/>
      <c r="H57" s="12"/>
      <c r="I57" s="12">
        <f>SUM(C57:H57)</f>
        <v>0</v>
      </c>
      <c r="J57" s="9" t="s">
        <v>615</v>
      </c>
    </row>
    <row r="58" spans="1:10" ht="86.25" x14ac:dyDescent="0.25">
      <c r="A58" s="16" t="s">
        <v>130</v>
      </c>
      <c r="B58" s="16" t="s">
        <v>603</v>
      </c>
      <c r="C58" s="12">
        <v>2500</v>
      </c>
      <c r="D58" s="12">
        <v>2333.33</v>
      </c>
      <c r="E58" s="12">
        <v>2333.33</v>
      </c>
      <c r="F58" s="12">
        <v>400</v>
      </c>
      <c r="G58" s="12">
        <v>300</v>
      </c>
      <c r="H58" s="12"/>
      <c r="I58" s="12">
        <f>SUM(C58:H58)</f>
        <v>7866.66</v>
      </c>
      <c r="J58" s="7" t="s">
        <v>480</v>
      </c>
    </row>
    <row r="59" spans="1:10" x14ac:dyDescent="0.25">
      <c r="A59" s="16" t="s">
        <v>19</v>
      </c>
      <c r="B59" s="16" t="s">
        <v>8</v>
      </c>
      <c r="C59" s="12"/>
      <c r="D59" s="12">
        <v>3000</v>
      </c>
      <c r="E59" s="12"/>
      <c r="F59" s="12"/>
      <c r="G59" s="12"/>
      <c r="H59" s="12"/>
      <c r="I59" s="12">
        <f>SUM(C59:H59)</f>
        <v>3000</v>
      </c>
      <c r="J59" s="7"/>
    </row>
    <row r="60" spans="1:10" ht="114.75" x14ac:dyDescent="0.25">
      <c r="A60" s="16" t="s">
        <v>20</v>
      </c>
      <c r="B60" s="16" t="s">
        <v>8</v>
      </c>
      <c r="C60" s="12">
        <v>3000</v>
      </c>
      <c r="D60" s="12">
        <v>3000</v>
      </c>
      <c r="E60" s="12">
        <v>3000</v>
      </c>
      <c r="F60" s="12">
        <v>3504</v>
      </c>
      <c r="G60" s="12">
        <v>1290</v>
      </c>
      <c r="H60" s="12"/>
      <c r="I60" s="12">
        <f>SUM(C60:H60)</f>
        <v>13794</v>
      </c>
      <c r="J60" s="7" t="s">
        <v>432</v>
      </c>
    </row>
    <row r="61" spans="1:10" ht="43.5" x14ac:dyDescent="0.25">
      <c r="A61" s="16" t="s">
        <v>181</v>
      </c>
      <c r="B61" s="16" t="s">
        <v>175</v>
      </c>
      <c r="C61" s="12"/>
      <c r="D61" s="12">
        <v>3000</v>
      </c>
      <c r="E61" s="12">
        <v>3000</v>
      </c>
      <c r="F61" s="12"/>
      <c r="G61" s="12">
        <v>270</v>
      </c>
      <c r="H61" s="12"/>
      <c r="I61" s="12">
        <f>SUM(C61:H61)</f>
        <v>6270</v>
      </c>
      <c r="J61" s="7" t="s">
        <v>502</v>
      </c>
    </row>
    <row r="62" spans="1:10" ht="86.25" x14ac:dyDescent="0.25">
      <c r="A62" s="16" t="s">
        <v>182</v>
      </c>
      <c r="B62" s="16" t="s">
        <v>175</v>
      </c>
      <c r="C62" s="12"/>
      <c r="D62" s="12"/>
      <c r="E62" s="12">
        <v>3000</v>
      </c>
      <c r="F62" s="12"/>
      <c r="G62" s="12"/>
      <c r="H62" s="12"/>
      <c r="I62" s="12">
        <f>SUM(C62:H62)</f>
        <v>3000</v>
      </c>
      <c r="J62" s="7" t="s">
        <v>457</v>
      </c>
    </row>
    <row r="63" spans="1:10" x14ac:dyDescent="0.25">
      <c r="A63" s="16" t="s">
        <v>253</v>
      </c>
      <c r="B63" s="16" t="s">
        <v>606</v>
      </c>
      <c r="C63" s="12">
        <v>3000</v>
      </c>
      <c r="D63" s="12">
        <v>3000</v>
      </c>
      <c r="E63" s="12">
        <v>3000</v>
      </c>
      <c r="F63" s="12"/>
      <c r="G63" s="12"/>
      <c r="H63" s="12"/>
      <c r="I63" s="12">
        <f>SUM(C63:H63)</f>
        <v>9000</v>
      </c>
      <c r="J63" s="7"/>
    </row>
    <row r="64" spans="1:10" ht="28.5" x14ac:dyDescent="0.25">
      <c r="A64" s="16" t="s">
        <v>254</v>
      </c>
      <c r="B64" s="16" t="s">
        <v>606</v>
      </c>
      <c r="C64" s="12"/>
      <c r="D64" s="12"/>
      <c r="E64" s="12"/>
      <c r="F64" s="12"/>
      <c r="G64" s="12"/>
      <c r="H64" s="12"/>
      <c r="I64" s="12">
        <f>SUM(C64:H64)</f>
        <v>0</v>
      </c>
      <c r="J64" s="9" t="s">
        <v>615</v>
      </c>
    </row>
    <row r="65" spans="1:10" ht="57.75" x14ac:dyDescent="0.25">
      <c r="A65" s="16" t="s">
        <v>131</v>
      </c>
      <c r="B65" s="16" t="s">
        <v>603</v>
      </c>
      <c r="C65" s="12">
        <v>3000</v>
      </c>
      <c r="D65" s="12">
        <v>3000</v>
      </c>
      <c r="E65" s="12">
        <v>3000</v>
      </c>
      <c r="F65" s="12"/>
      <c r="G65" s="12">
        <v>406.8</v>
      </c>
      <c r="H65" s="12">
        <v>96</v>
      </c>
      <c r="I65" s="12">
        <f>SUM(C65:H65)</f>
        <v>9502.7999999999993</v>
      </c>
      <c r="J65" s="7" t="s">
        <v>448</v>
      </c>
    </row>
    <row r="66" spans="1:10" x14ac:dyDescent="0.25">
      <c r="A66" s="16" t="s">
        <v>21</v>
      </c>
      <c r="B66" s="16" t="s">
        <v>8</v>
      </c>
      <c r="C66" s="12">
        <v>2500</v>
      </c>
      <c r="D66" s="12"/>
      <c r="E66" s="12"/>
      <c r="F66" s="12">
        <v>250</v>
      </c>
      <c r="G66" s="12"/>
      <c r="H66" s="12"/>
      <c r="I66" s="12">
        <f>SUM(C66:H66)</f>
        <v>2750</v>
      </c>
      <c r="J66" s="7" t="s">
        <v>469</v>
      </c>
    </row>
    <row r="67" spans="1:10" ht="86.25" x14ac:dyDescent="0.25">
      <c r="A67" s="16" t="s">
        <v>183</v>
      </c>
      <c r="B67" s="16" t="s">
        <v>175</v>
      </c>
      <c r="C67" s="12">
        <v>2400</v>
      </c>
      <c r="D67" s="12">
        <v>2400</v>
      </c>
      <c r="E67" s="12">
        <v>2400</v>
      </c>
      <c r="F67" s="12">
        <v>960</v>
      </c>
      <c r="G67" s="12">
        <v>504</v>
      </c>
      <c r="H67" s="12">
        <v>120</v>
      </c>
      <c r="I67" s="12">
        <f>SUM(C67:H67)</f>
        <v>8784</v>
      </c>
      <c r="J67" s="7" t="s">
        <v>413</v>
      </c>
    </row>
    <row r="68" spans="1:10" x14ac:dyDescent="0.25">
      <c r="A68" s="16" t="s">
        <v>184</v>
      </c>
      <c r="B68" s="16" t="s">
        <v>175</v>
      </c>
      <c r="C68" s="12"/>
      <c r="D68" s="12"/>
      <c r="E68" s="12"/>
      <c r="F68" s="12"/>
      <c r="G68" s="12"/>
      <c r="H68" s="12"/>
      <c r="I68" s="12">
        <f>SUM(C68:H68)</f>
        <v>0</v>
      </c>
      <c r="J68" s="9" t="s">
        <v>615</v>
      </c>
    </row>
    <row r="69" spans="1:10" ht="86.25" x14ac:dyDescent="0.25">
      <c r="A69" s="16" t="s">
        <v>185</v>
      </c>
      <c r="B69" s="16" t="s">
        <v>175</v>
      </c>
      <c r="C69" s="12">
        <v>2500</v>
      </c>
      <c r="D69" s="12">
        <v>2500</v>
      </c>
      <c r="E69" s="12">
        <v>2500</v>
      </c>
      <c r="F69" s="12">
        <v>600</v>
      </c>
      <c r="G69" s="12">
        <v>840</v>
      </c>
      <c r="H69" s="12">
        <v>80</v>
      </c>
      <c r="I69" s="12">
        <f>SUM(C69:H69)</f>
        <v>9020</v>
      </c>
      <c r="J69" s="7" t="s">
        <v>451</v>
      </c>
    </row>
    <row r="70" spans="1:10" ht="100.5" x14ac:dyDescent="0.25">
      <c r="A70" s="16" t="s">
        <v>186</v>
      </c>
      <c r="B70" s="16" t="s">
        <v>175</v>
      </c>
      <c r="C70" s="12">
        <v>6000</v>
      </c>
      <c r="D70" s="12">
        <v>6000</v>
      </c>
      <c r="E70" s="12">
        <v>3000</v>
      </c>
      <c r="F70" s="12">
        <v>1560</v>
      </c>
      <c r="G70" s="12"/>
      <c r="H70" s="12"/>
      <c r="I70" s="12">
        <f>SUM(C70:H70)</f>
        <v>16560</v>
      </c>
      <c r="J70" s="7" t="s">
        <v>412</v>
      </c>
    </row>
    <row r="71" spans="1:10" ht="57.75" x14ac:dyDescent="0.25">
      <c r="A71" s="16" t="s">
        <v>255</v>
      </c>
      <c r="B71" s="16" t="s">
        <v>606</v>
      </c>
      <c r="C71" s="12">
        <v>2779</v>
      </c>
      <c r="D71" s="12"/>
      <c r="E71" s="12"/>
      <c r="F71" s="12"/>
      <c r="G71" s="12">
        <v>1914</v>
      </c>
      <c r="H71" s="12"/>
      <c r="I71" s="12">
        <f>SUM(C71:H71)</f>
        <v>4693</v>
      </c>
      <c r="J71" s="7" t="s">
        <v>473</v>
      </c>
    </row>
    <row r="72" spans="1:10" x14ac:dyDescent="0.25">
      <c r="A72" s="16" t="s">
        <v>256</v>
      </c>
      <c r="B72" s="16" t="s">
        <v>606</v>
      </c>
      <c r="C72" s="12"/>
      <c r="D72" s="12">
        <v>2500</v>
      </c>
      <c r="E72" s="12"/>
      <c r="F72" s="12"/>
      <c r="G72" s="12"/>
      <c r="H72" s="12"/>
      <c r="I72" s="12">
        <f>SUM(C72:H72)</f>
        <v>2500</v>
      </c>
      <c r="J72" s="7"/>
    </row>
    <row r="73" spans="1:10" x14ac:dyDescent="0.25">
      <c r="A73" s="16" t="s">
        <v>22</v>
      </c>
      <c r="B73" s="16" t="s">
        <v>8</v>
      </c>
      <c r="C73" s="12">
        <v>6000</v>
      </c>
      <c r="D73" s="12">
        <v>3000</v>
      </c>
      <c r="E73" s="12">
        <v>3000</v>
      </c>
      <c r="F73" s="12">
        <v>1554</v>
      </c>
      <c r="G73" s="12"/>
      <c r="H73" s="12">
        <v>54</v>
      </c>
      <c r="I73" s="12">
        <f>SUM(C73:H73)</f>
        <v>13608</v>
      </c>
      <c r="J73" s="7" t="s">
        <v>461</v>
      </c>
    </row>
    <row r="74" spans="1:10" ht="72" x14ac:dyDescent="0.25">
      <c r="A74" s="16" t="s">
        <v>187</v>
      </c>
      <c r="B74" s="16" t="s">
        <v>175</v>
      </c>
      <c r="C74" s="12">
        <v>3000</v>
      </c>
      <c r="D74" s="12">
        <v>3000</v>
      </c>
      <c r="E74" s="12">
        <v>3000</v>
      </c>
      <c r="F74" s="12">
        <v>1794</v>
      </c>
      <c r="G74" s="12"/>
      <c r="H74" s="12">
        <v>1554</v>
      </c>
      <c r="I74" s="12">
        <f>SUM(C74:H74)</f>
        <v>12348</v>
      </c>
      <c r="J74" s="7" t="s">
        <v>559</v>
      </c>
    </row>
    <row r="75" spans="1:10" ht="28.5" x14ac:dyDescent="0.25">
      <c r="A75" s="16" t="s">
        <v>188</v>
      </c>
      <c r="B75" s="16" t="s">
        <v>175</v>
      </c>
      <c r="C75" s="12"/>
      <c r="D75" s="12"/>
      <c r="E75" s="12"/>
      <c r="F75" s="12"/>
      <c r="G75" s="12"/>
      <c r="H75" s="12"/>
      <c r="I75" s="12">
        <f>SUM(C75:H75)</f>
        <v>0</v>
      </c>
      <c r="J75" s="9" t="s">
        <v>615</v>
      </c>
    </row>
    <row r="76" spans="1:10" x14ac:dyDescent="0.25">
      <c r="A76" s="16" t="s">
        <v>189</v>
      </c>
      <c r="B76" s="16" t="s">
        <v>175</v>
      </c>
      <c r="C76" s="12"/>
      <c r="D76" s="12"/>
      <c r="E76" s="12"/>
      <c r="F76" s="12"/>
      <c r="G76" s="12"/>
      <c r="H76" s="12"/>
      <c r="I76" s="12">
        <f>SUM(C76:H76)</f>
        <v>0</v>
      </c>
      <c r="J76" s="9" t="s">
        <v>615</v>
      </c>
    </row>
    <row r="77" spans="1:10" ht="72" x14ac:dyDescent="0.25">
      <c r="A77" s="16" t="s">
        <v>190</v>
      </c>
      <c r="B77" s="16" t="s">
        <v>175</v>
      </c>
      <c r="C77" s="12">
        <v>3000</v>
      </c>
      <c r="D77" s="12">
        <v>3000</v>
      </c>
      <c r="E77" s="12">
        <v>3000</v>
      </c>
      <c r="F77" s="12">
        <v>630</v>
      </c>
      <c r="G77" s="12"/>
      <c r="H77" s="12">
        <v>550</v>
      </c>
      <c r="I77" s="12">
        <f>SUM(C77:H77)</f>
        <v>10180</v>
      </c>
      <c r="J77" s="7" t="s">
        <v>515</v>
      </c>
    </row>
    <row r="78" spans="1:10" x14ac:dyDescent="0.25">
      <c r="A78" s="16" t="s">
        <v>191</v>
      </c>
      <c r="B78" s="16" t="s">
        <v>175</v>
      </c>
      <c r="C78" s="12">
        <v>6000</v>
      </c>
      <c r="D78" s="12">
        <v>6000</v>
      </c>
      <c r="E78" s="12">
        <v>3000</v>
      </c>
      <c r="F78" s="12"/>
      <c r="G78" s="12"/>
      <c r="H78" s="12"/>
      <c r="I78" s="12">
        <f>SUM(C78:H78)</f>
        <v>15000</v>
      </c>
      <c r="J78" s="7"/>
    </row>
    <row r="79" spans="1:10" x14ac:dyDescent="0.25">
      <c r="A79" s="16" t="s">
        <v>192</v>
      </c>
      <c r="B79" s="16" t="s">
        <v>175</v>
      </c>
      <c r="C79" s="12"/>
      <c r="D79" s="12">
        <v>3000</v>
      </c>
      <c r="E79" s="12">
        <v>3000</v>
      </c>
      <c r="F79" s="12"/>
      <c r="G79" s="12"/>
      <c r="H79" s="12"/>
      <c r="I79" s="12">
        <f>SUM(C79:H79)</f>
        <v>6000</v>
      </c>
      <c r="J79" s="7"/>
    </row>
    <row r="80" spans="1:10" x14ac:dyDescent="0.25">
      <c r="A80" s="16" t="s">
        <v>193</v>
      </c>
      <c r="B80" s="16" t="s">
        <v>175</v>
      </c>
      <c r="C80" s="12"/>
      <c r="D80" s="12"/>
      <c r="E80" s="12"/>
      <c r="F80" s="12"/>
      <c r="G80" s="12"/>
      <c r="H80" s="12"/>
      <c r="I80" s="12">
        <f>SUM(C80:H80)</f>
        <v>0</v>
      </c>
      <c r="J80" s="9" t="s">
        <v>593</v>
      </c>
    </row>
    <row r="81" spans="1:10" x14ac:dyDescent="0.25">
      <c r="A81" s="16" t="s">
        <v>560</v>
      </c>
      <c r="B81" s="16" t="s">
        <v>175</v>
      </c>
      <c r="C81" s="12">
        <v>3000</v>
      </c>
      <c r="D81" s="12">
        <v>3000</v>
      </c>
      <c r="E81" s="12">
        <v>3000</v>
      </c>
      <c r="F81" s="12"/>
      <c r="G81" s="12"/>
      <c r="H81" s="12"/>
      <c r="I81" s="12">
        <f>SUM(C81:H81)</f>
        <v>9000</v>
      </c>
      <c r="J81" s="7"/>
    </row>
    <row r="82" spans="1:10" ht="28.5" x14ac:dyDescent="0.25">
      <c r="A82" s="16" t="s">
        <v>257</v>
      </c>
      <c r="B82" s="16" t="s">
        <v>606</v>
      </c>
      <c r="C82" s="12">
        <v>3000</v>
      </c>
      <c r="D82" s="12">
        <v>3000</v>
      </c>
      <c r="E82" s="12">
        <v>3000</v>
      </c>
      <c r="F82" s="12"/>
      <c r="G82" s="12"/>
      <c r="H82" s="12"/>
      <c r="I82" s="12">
        <f>SUM(C82:H82)</f>
        <v>9000</v>
      </c>
      <c r="J82" s="7"/>
    </row>
    <row r="83" spans="1:10" x14ac:dyDescent="0.25">
      <c r="A83" s="16" t="s">
        <v>132</v>
      </c>
      <c r="B83" s="16" t="s">
        <v>603</v>
      </c>
      <c r="C83" s="12">
        <v>3000</v>
      </c>
      <c r="D83" s="12">
        <v>3000</v>
      </c>
      <c r="E83" s="12">
        <v>3000</v>
      </c>
      <c r="F83" s="12"/>
      <c r="G83" s="12"/>
      <c r="H83" s="12"/>
      <c r="I83" s="12">
        <f>SUM(C83:H83)</f>
        <v>9000</v>
      </c>
      <c r="J83" s="7"/>
    </row>
    <row r="84" spans="1:10" ht="200.25" x14ac:dyDescent="0.25">
      <c r="A84" s="16" t="s">
        <v>345</v>
      </c>
      <c r="B84" s="16" t="s">
        <v>608</v>
      </c>
      <c r="C84" s="12">
        <v>3000</v>
      </c>
      <c r="D84" s="12">
        <v>3000</v>
      </c>
      <c r="E84" s="12">
        <v>3000</v>
      </c>
      <c r="F84" s="12">
        <v>1500</v>
      </c>
      <c r="G84" s="12">
        <v>1140</v>
      </c>
      <c r="H84" s="12">
        <v>1140</v>
      </c>
      <c r="I84" s="12">
        <f>SUM(C84:H84)</f>
        <v>12780</v>
      </c>
      <c r="J84" s="7" t="s">
        <v>576</v>
      </c>
    </row>
    <row r="85" spans="1:10" x14ac:dyDescent="0.25">
      <c r="A85" s="16" t="s">
        <v>133</v>
      </c>
      <c r="B85" s="16" t="s">
        <v>603</v>
      </c>
      <c r="C85" s="12">
        <v>3000</v>
      </c>
      <c r="D85" s="12">
        <v>3000</v>
      </c>
      <c r="E85" s="12"/>
      <c r="F85" s="12"/>
      <c r="G85" s="12"/>
      <c r="H85" s="12"/>
      <c r="I85" s="12">
        <f>SUM(C85:H85)</f>
        <v>6000</v>
      </c>
      <c r="J85" s="7"/>
    </row>
    <row r="86" spans="1:10" ht="15.75" x14ac:dyDescent="0.25">
      <c r="A86" s="16" t="s">
        <v>346</v>
      </c>
      <c r="B86" s="16" t="s">
        <v>608</v>
      </c>
      <c r="C86" s="12">
        <v>3000</v>
      </c>
      <c r="D86" s="12">
        <v>3000</v>
      </c>
      <c r="E86" s="12">
        <v>3000</v>
      </c>
      <c r="F86" s="12"/>
      <c r="G86" s="12"/>
      <c r="H86" s="12">
        <v>48</v>
      </c>
      <c r="I86" s="12">
        <f>SUM(C86:H86)</f>
        <v>9048</v>
      </c>
      <c r="J86" s="10" t="s">
        <v>416</v>
      </c>
    </row>
    <row r="87" spans="1:10" ht="29.25" x14ac:dyDescent="0.25">
      <c r="A87" s="16" t="s">
        <v>134</v>
      </c>
      <c r="B87" s="16" t="s">
        <v>603</v>
      </c>
      <c r="C87" s="12">
        <v>2500</v>
      </c>
      <c r="D87" s="12">
        <v>2500</v>
      </c>
      <c r="E87" s="12"/>
      <c r="F87" s="12">
        <v>719</v>
      </c>
      <c r="G87" s="12"/>
      <c r="H87" s="12"/>
      <c r="I87" s="12">
        <f>SUM(C87:H87)</f>
        <v>5719</v>
      </c>
      <c r="J87" s="7" t="s">
        <v>587</v>
      </c>
    </row>
    <row r="88" spans="1:10" x14ac:dyDescent="0.25">
      <c r="A88" s="16" t="s">
        <v>194</v>
      </c>
      <c r="B88" s="16" t="s">
        <v>175</v>
      </c>
      <c r="C88" s="12"/>
      <c r="D88" s="12"/>
      <c r="E88" s="12"/>
      <c r="F88" s="12"/>
      <c r="G88" s="12"/>
      <c r="H88" s="12"/>
      <c r="I88" s="12">
        <f>SUM(C88:H88)</f>
        <v>0</v>
      </c>
      <c r="J88" s="9" t="s">
        <v>615</v>
      </c>
    </row>
    <row r="89" spans="1:10" x14ac:dyDescent="0.25">
      <c r="A89" s="16" t="s">
        <v>195</v>
      </c>
      <c r="B89" s="16" t="s">
        <v>175</v>
      </c>
      <c r="C89" s="12"/>
      <c r="D89" s="12"/>
      <c r="E89" s="12"/>
      <c r="F89" s="12"/>
      <c r="G89" s="12"/>
      <c r="H89" s="12"/>
      <c r="I89" s="12">
        <f>SUM(C89:H89)</f>
        <v>0</v>
      </c>
      <c r="J89" s="9" t="s">
        <v>615</v>
      </c>
    </row>
    <row r="90" spans="1:10" x14ac:dyDescent="0.25">
      <c r="A90" s="16" t="s">
        <v>135</v>
      </c>
      <c r="B90" s="16" t="s">
        <v>603</v>
      </c>
      <c r="C90" s="12">
        <v>2500</v>
      </c>
      <c r="D90" s="12">
        <v>2500</v>
      </c>
      <c r="E90" s="12"/>
      <c r="F90" s="12">
        <v>500</v>
      </c>
      <c r="G90" s="12"/>
      <c r="H90" s="12"/>
      <c r="I90" s="12">
        <f>SUM(C90:H90)</f>
        <v>5500</v>
      </c>
      <c r="J90" s="7" t="s">
        <v>521</v>
      </c>
    </row>
    <row r="91" spans="1:10" x14ac:dyDescent="0.25">
      <c r="A91" s="16" t="s">
        <v>347</v>
      </c>
      <c r="B91" s="16" t="s">
        <v>608</v>
      </c>
      <c r="C91" s="12"/>
      <c r="D91" s="12"/>
      <c r="E91" s="12"/>
      <c r="F91" s="12"/>
      <c r="G91" s="12"/>
      <c r="H91" s="12"/>
      <c r="I91" s="12">
        <f>SUM(C91:H91)</f>
        <v>0</v>
      </c>
      <c r="J91" s="9" t="s">
        <v>615</v>
      </c>
    </row>
    <row r="92" spans="1:10" x14ac:dyDescent="0.25">
      <c r="A92" s="16" t="s">
        <v>23</v>
      </c>
      <c r="B92" s="16" t="s">
        <v>8</v>
      </c>
      <c r="C92" s="12">
        <v>2500</v>
      </c>
      <c r="D92" s="12">
        <v>2500</v>
      </c>
      <c r="E92" s="12">
        <v>2500</v>
      </c>
      <c r="F92" s="12"/>
      <c r="G92" s="12"/>
      <c r="H92" s="12"/>
      <c r="I92" s="12">
        <f>SUM(C92:H92)</f>
        <v>7500</v>
      </c>
      <c r="J92" s="7"/>
    </row>
    <row r="93" spans="1:10" ht="29.25" x14ac:dyDescent="0.25">
      <c r="A93" s="16" t="s">
        <v>136</v>
      </c>
      <c r="B93" s="16" t="s">
        <v>603</v>
      </c>
      <c r="C93" s="12"/>
      <c r="D93" s="12">
        <v>1500</v>
      </c>
      <c r="E93" s="12">
        <v>1500</v>
      </c>
      <c r="F93" s="12"/>
      <c r="G93" s="12">
        <v>675</v>
      </c>
      <c r="H93" s="12"/>
      <c r="I93" s="12">
        <f>SUM(C93:H93)</f>
        <v>3675</v>
      </c>
      <c r="J93" s="7" t="s">
        <v>510</v>
      </c>
    </row>
    <row r="94" spans="1:10" x14ac:dyDescent="0.25">
      <c r="A94" s="16" t="s">
        <v>258</v>
      </c>
      <c r="B94" s="16" t="s">
        <v>606</v>
      </c>
      <c r="C94" s="12">
        <v>3000</v>
      </c>
      <c r="D94" s="12">
        <v>3000</v>
      </c>
      <c r="E94" s="12">
        <v>3000</v>
      </c>
      <c r="F94" s="12">
        <v>2271.6</v>
      </c>
      <c r="G94" s="12"/>
      <c r="H94" s="12"/>
      <c r="I94" s="12">
        <f>SUM(C94:H94)</f>
        <v>11271.6</v>
      </c>
      <c r="J94" s="7"/>
    </row>
    <row r="95" spans="1:10" x14ac:dyDescent="0.25">
      <c r="A95" s="16" t="s">
        <v>137</v>
      </c>
      <c r="B95" s="16" t="s">
        <v>603</v>
      </c>
      <c r="C95" s="12">
        <v>3000</v>
      </c>
      <c r="D95" s="12">
        <v>3000</v>
      </c>
      <c r="E95" s="12"/>
      <c r="F95" s="12"/>
      <c r="G95" s="12"/>
      <c r="H95" s="12"/>
      <c r="I95" s="12">
        <f>SUM(C95:H95)</f>
        <v>6000</v>
      </c>
      <c r="J95" s="7"/>
    </row>
    <row r="96" spans="1:10" x14ac:dyDescent="0.25">
      <c r="A96" s="16" t="s">
        <v>24</v>
      </c>
      <c r="B96" s="16" t="s">
        <v>8</v>
      </c>
      <c r="C96" s="12">
        <v>3000</v>
      </c>
      <c r="D96" s="12">
        <v>3000</v>
      </c>
      <c r="E96" s="12">
        <v>3000</v>
      </c>
      <c r="F96" s="12"/>
      <c r="G96" s="12">
        <v>370.8</v>
      </c>
      <c r="H96" s="12"/>
      <c r="I96" s="12">
        <f>SUM(C96:H96)</f>
        <v>9370.7999999999993</v>
      </c>
      <c r="J96" s="7"/>
    </row>
    <row r="97" spans="1:10" ht="43.5" x14ac:dyDescent="0.25">
      <c r="A97" s="16" t="s">
        <v>25</v>
      </c>
      <c r="B97" s="16" t="s">
        <v>8</v>
      </c>
      <c r="C97" s="12"/>
      <c r="D97" s="12"/>
      <c r="E97" s="12"/>
      <c r="F97" s="12">
        <v>3742.8</v>
      </c>
      <c r="G97" s="12">
        <v>3252</v>
      </c>
      <c r="H97" s="12">
        <v>3000</v>
      </c>
      <c r="I97" s="12">
        <f>SUM(C97:H97)</f>
        <v>9994.7999999999993</v>
      </c>
      <c r="J97" s="7" t="s">
        <v>481</v>
      </c>
    </row>
    <row r="98" spans="1:10" x14ac:dyDescent="0.25">
      <c r="A98" s="16" t="s">
        <v>26</v>
      </c>
      <c r="B98" s="16" t="s">
        <v>8</v>
      </c>
      <c r="C98" s="12"/>
      <c r="D98" s="12"/>
      <c r="E98" s="12"/>
      <c r="F98" s="12"/>
      <c r="G98" s="12"/>
      <c r="H98" s="12"/>
      <c r="I98" s="12">
        <f>SUM(C98:H98)</f>
        <v>0</v>
      </c>
      <c r="J98" s="9" t="s">
        <v>615</v>
      </c>
    </row>
    <row r="99" spans="1:10" x14ac:dyDescent="0.25">
      <c r="A99" s="16" t="s">
        <v>327</v>
      </c>
      <c r="B99" s="16" t="s">
        <v>607</v>
      </c>
      <c r="C99" s="12"/>
      <c r="D99" s="12"/>
      <c r="E99" s="12"/>
      <c r="F99" s="12"/>
      <c r="G99" s="12"/>
      <c r="H99" s="12"/>
      <c r="I99" s="12">
        <f>SUM(C99:H99)</f>
        <v>0</v>
      </c>
      <c r="J99" s="9" t="s">
        <v>615</v>
      </c>
    </row>
    <row r="100" spans="1:10" x14ac:dyDescent="0.25">
      <c r="A100" s="16" t="s">
        <v>196</v>
      </c>
      <c r="B100" s="16" t="s">
        <v>175</v>
      </c>
      <c r="C100" s="12"/>
      <c r="D100" s="12"/>
      <c r="E100" s="12"/>
      <c r="F100" s="12"/>
      <c r="G100" s="12"/>
      <c r="H100" s="12"/>
      <c r="I100" s="12">
        <f>SUM(C100:H100)</f>
        <v>0</v>
      </c>
      <c r="J100" s="9" t="s">
        <v>615</v>
      </c>
    </row>
    <row r="101" spans="1:10" x14ac:dyDescent="0.25">
      <c r="A101" s="16" t="s">
        <v>197</v>
      </c>
      <c r="B101" s="16" t="s">
        <v>175</v>
      </c>
      <c r="C101" s="12">
        <v>3000</v>
      </c>
      <c r="D101" s="12">
        <v>3000</v>
      </c>
      <c r="E101" s="12">
        <v>3000</v>
      </c>
      <c r="F101" s="12"/>
      <c r="G101" s="12"/>
      <c r="H101" s="12"/>
      <c r="I101" s="12">
        <f>SUM(C101:H101)</f>
        <v>9000</v>
      </c>
      <c r="J101" s="7"/>
    </row>
    <row r="102" spans="1:10" x14ac:dyDescent="0.25">
      <c r="A102" s="16" t="s">
        <v>138</v>
      </c>
      <c r="B102" s="16" t="s">
        <v>603</v>
      </c>
      <c r="C102" s="12">
        <v>3000</v>
      </c>
      <c r="D102" s="12"/>
      <c r="E102" s="12"/>
      <c r="F102" s="12"/>
      <c r="G102" s="12"/>
      <c r="H102" s="12"/>
      <c r="I102" s="12">
        <f>SUM(C102:H102)</f>
        <v>3000</v>
      </c>
      <c r="J102" s="7"/>
    </row>
    <row r="103" spans="1:10" ht="29.25" x14ac:dyDescent="0.25">
      <c r="A103" s="16" t="s">
        <v>259</v>
      </c>
      <c r="B103" s="16" t="s">
        <v>606</v>
      </c>
      <c r="C103" s="12">
        <v>3000</v>
      </c>
      <c r="D103" s="12"/>
      <c r="E103" s="12"/>
      <c r="F103" s="12">
        <v>299</v>
      </c>
      <c r="G103" s="12"/>
      <c r="H103" s="12"/>
      <c r="I103" s="12">
        <f>SUM(C103:H103)</f>
        <v>3299</v>
      </c>
      <c r="J103" s="7" t="s">
        <v>536</v>
      </c>
    </row>
    <row r="104" spans="1:10" x14ac:dyDescent="0.25">
      <c r="A104" s="16" t="s">
        <v>27</v>
      </c>
      <c r="B104" s="16" t="s">
        <v>8</v>
      </c>
      <c r="C104" s="12">
        <v>3000</v>
      </c>
      <c r="D104" s="12">
        <v>3000</v>
      </c>
      <c r="E104" s="12">
        <v>3000</v>
      </c>
      <c r="F104" s="12"/>
      <c r="G104" s="12"/>
      <c r="H104" s="12"/>
      <c r="I104" s="12">
        <f>SUM(C104:H104)</f>
        <v>9000</v>
      </c>
      <c r="J104" s="7"/>
    </row>
    <row r="105" spans="1:10" x14ac:dyDescent="0.25">
      <c r="A105" s="16" t="s">
        <v>1</v>
      </c>
      <c r="B105" s="16" t="s">
        <v>602</v>
      </c>
      <c r="C105" s="12"/>
      <c r="D105" s="12"/>
      <c r="E105" s="12"/>
      <c r="F105" s="12"/>
      <c r="G105" s="12"/>
      <c r="H105" s="12"/>
      <c r="I105" s="12">
        <f>SUM(C105:H105)</f>
        <v>0</v>
      </c>
      <c r="J105" s="9" t="s">
        <v>615</v>
      </c>
    </row>
    <row r="106" spans="1:10" x14ac:dyDescent="0.25">
      <c r="A106" s="16" t="s">
        <v>173</v>
      </c>
      <c r="B106" s="16" t="s">
        <v>605</v>
      </c>
      <c r="C106" s="12">
        <v>6000</v>
      </c>
      <c r="D106" s="12">
        <v>6000</v>
      </c>
      <c r="E106" s="12">
        <v>6000</v>
      </c>
      <c r="F106" s="12">
        <v>2011.2</v>
      </c>
      <c r="G106" s="12">
        <v>370.8</v>
      </c>
      <c r="H106" s="12"/>
      <c r="I106" s="12">
        <f>SUM(C106:H106)</f>
        <v>20382</v>
      </c>
      <c r="J106" s="7" t="s">
        <v>525</v>
      </c>
    </row>
    <row r="107" spans="1:10" x14ac:dyDescent="0.25">
      <c r="A107" s="16" t="s">
        <v>174</v>
      </c>
      <c r="B107" s="16" t="s">
        <v>605</v>
      </c>
      <c r="C107" s="12"/>
      <c r="D107" s="12"/>
      <c r="E107" s="12"/>
      <c r="F107" s="12"/>
      <c r="G107" s="12"/>
      <c r="H107" s="12"/>
      <c r="I107" s="12">
        <f>SUM(C107:H107)</f>
        <v>0</v>
      </c>
      <c r="J107" s="9" t="s">
        <v>615</v>
      </c>
    </row>
    <row r="108" spans="1:10" x14ac:dyDescent="0.25">
      <c r="A108" s="16" t="s">
        <v>348</v>
      </c>
      <c r="B108" s="16" t="s">
        <v>608</v>
      </c>
      <c r="C108" s="12"/>
      <c r="D108" s="12"/>
      <c r="E108" s="12"/>
      <c r="F108" s="12"/>
      <c r="G108" s="12"/>
      <c r="H108" s="12"/>
      <c r="I108" s="12">
        <f>SUM(C108:H108)</f>
        <v>0</v>
      </c>
      <c r="J108" s="9" t="s">
        <v>615</v>
      </c>
    </row>
    <row r="109" spans="1:10" ht="72" x14ac:dyDescent="0.25">
      <c r="A109" s="16" t="s">
        <v>198</v>
      </c>
      <c r="B109" s="16" t="s">
        <v>175</v>
      </c>
      <c r="C109" s="12">
        <v>3000</v>
      </c>
      <c r="D109" s="12">
        <v>3000</v>
      </c>
      <c r="E109" s="12"/>
      <c r="F109" s="12">
        <v>4614</v>
      </c>
      <c r="G109" s="12">
        <v>6483.6</v>
      </c>
      <c r="H109" s="12">
        <v>1914</v>
      </c>
      <c r="I109" s="12">
        <f>SUM(C109:H109)</f>
        <v>19011.599999999999</v>
      </c>
      <c r="J109" s="7" t="s">
        <v>575</v>
      </c>
    </row>
    <row r="110" spans="1:10" x14ac:dyDescent="0.25">
      <c r="A110" s="16" t="s">
        <v>260</v>
      </c>
      <c r="B110" s="16" t="s">
        <v>606</v>
      </c>
      <c r="C110" s="12">
        <v>3000</v>
      </c>
      <c r="D110" s="12">
        <v>3000</v>
      </c>
      <c r="E110" s="12">
        <v>3000</v>
      </c>
      <c r="F110" s="12"/>
      <c r="G110" s="12"/>
      <c r="H110" s="12"/>
      <c r="I110" s="12">
        <f>SUM(C110:H110)</f>
        <v>9000</v>
      </c>
      <c r="J110" s="7"/>
    </row>
    <row r="111" spans="1:10" x14ac:dyDescent="0.25">
      <c r="A111" s="16" t="s">
        <v>261</v>
      </c>
      <c r="B111" s="16" t="s">
        <v>606</v>
      </c>
      <c r="C111" s="12">
        <v>3000</v>
      </c>
      <c r="D111" s="12">
        <v>3000</v>
      </c>
      <c r="E111" s="12">
        <v>3000</v>
      </c>
      <c r="F111" s="12"/>
      <c r="G111" s="12"/>
      <c r="H111" s="12"/>
      <c r="I111" s="12">
        <f>SUM(C111:H111)</f>
        <v>9000</v>
      </c>
      <c r="J111" s="7"/>
    </row>
    <row r="112" spans="1:10" x14ac:dyDescent="0.25">
      <c r="A112" s="16" t="s">
        <v>311</v>
      </c>
      <c r="B112" s="16" t="s">
        <v>310</v>
      </c>
      <c r="C112" s="12"/>
      <c r="D112" s="12"/>
      <c r="E112" s="12"/>
      <c r="F112" s="12"/>
      <c r="G112" s="12"/>
      <c r="H112" s="12"/>
      <c r="I112" s="12">
        <f>SUM(C112:H112)</f>
        <v>0</v>
      </c>
      <c r="J112" s="9" t="s">
        <v>615</v>
      </c>
    </row>
    <row r="113" spans="1:10" ht="43.5" x14ac:dyDescent="0.25">
      <c r="A113" s="16" t="s">
        <v>349</v>
      </c>
      <c r="B113" s="16" t="s">
        <v>608</v>
      </c>
      <c r="C113" s="12"/>
      <c r="D113" s="12"/>
      <c r="E113" s="12"/>
      <c r="F113" s="12">
        <v>4893.8</v>
      </c>
      <c r="G113" s="12">
        <v>2994</v>
      </c>
      <c r="H113" s="12">
        <v>8472</v>
      </c>
      <c r="I113" s="12">
        <f>SUM(C113:H113)</f>
        <v>16359.8</v>
      </c>
      <c r="J113" s="7" t="s">
        <v>545</v>
      </c>
    </row>
    <row r="114" spans="1:10" ht="28.5" x14ac:dyDescent="0.25">
      <c r="A114" s="16" t="s">
        <v>28</v>
      </c>
      <c r="B114" s="16" t="s">
        <v>8</v>
      </c>
      <c r="C114" s="12">
        <v>2500</v>
      </c>
      <c r="D114" s="12">
        <v>2695</v>
      </c>
      <c r="E114" s="12">
        <v>2500</v>
      </c>
      <c r="F114" s="12"/>
      <c r="G114" s="12">
        <v>195</v>
      </c>
      <c r="H114" s="12"/>
      <c r="I114" s="12">
        <f>SUM(C114:H114)</f>
        <v>7890</v>
      </c>
      <c r="J114" s="7"/>
    </row>
    <row r="115" spans="1:10" ht="29.25" x14ac:dyDescent="0.25">
      <c r="A115" s="16" t="s">
        <v>29</v>
      </c>
      <c r="B115" s="16" t="s">
        <v>8</v>
      </c>
      <c r="C115" s="12">
        <v>3000</v>
      </c>
      <c r="D115" s="12">
        <v>3000</v>
      </c>
      <c r="E115" s="12">
        <v>3000</v>
      </c>
      <c r="F115" s="12"/>
      <c r="G115" s="12"/>
      <c r="H115" s="12">
        <v>396</v>
      </c>
      <c r="I115" s="12">
        <f>SUM(C115:H115)</f>
        <v>9396</v>
      </c>
      <c r="J115" s="7" t="s">
        <v>464</v>
      </c>
    </row>
    <row r="116" spans="1:10" x14ac:dyDescent="0.25">
      <c r="A116" s="16" t="s">
        <v>199</v>
      </c>
      <c r="B116" s="16" t="s">
        <v>175</v>
      </c>
      <c r="C116" s="12">
        <v>2500</v>
      </c>
      <c r="D116" s="12">
        <v>2500</v>
      </c>
      <c r="E116" s="12">
        <v>2500</v>
      </c>
      <c r="F116" s="12"/>
      <c r="G116" s="12"/>
      <c r="H116" s="12"/>
      <c r="I116" s="12">
        <f>SUM(C116:H116)</f>
        <v>7500</v>
      </c>
      <c r="J116" s="7"/>
    </row>
    <row r="117" spans="1:10" ht="43.5" x14ac:dyDescent="0.25">
      <c r="A117" s="16" t="s">
        <v>30</v>
      </c>
      <c r="B117" s="16" t="s">
        <v>8</v>
      </c>
      <c r="C117" s="12"/>
      <c r="D117" s="12">
        <v>3000</v>
      </c>
      <c r="E117" s="12">
        <v>3000</v>
      </c>
      <c r="F117" s="12"/>
      <c r="G117" s="12">
        <v>1740</v>
      </c>
      <c r="H117" s="12">
        <v>1080</v>
      </c>
      <c r="I117" s="12">
        <f>SUM(C117:H117)</f>
        <v>8820</v>
      </c>
      <c r="J117" s="7" t="s">
        <v>436</v>
      </c>
    </row>
    <row r="118" spans="1:10" ht="129" x14ac:dyDescent="0.25">
      <c r="A118" s="16" t="s">
        <v>350</v>
      </c>
      <c r="B118" s="16" t="s">
        <v>608</v>
      </c>
      <c r="C118" s="12">
        <v>3000</v>
      </c>
      <c r="D118" s="12">
        <v>3000</v>
      </c>
      <c r="E118" s="12">
        <v>3000</v>
      </c>
      <c r="F118" s="12">
        <v>12600</v>
      </c>
      <c r="G118" s="12">
        <v>1436</v>
      </c>
      <c r="H118" s="12"/>
      <c r="I118" s="12">
        <f>SUM(C118:H118)</f>
        <v>23036</v>
      </c>
      <c r="J118" s="7" t="s">
        <v>567</v>
      </c>
    </row>
    <row r="119" spans="1:10" ht="357" x14ac:dyDescent="0.25">
      <c r="A119" s="16" t="s">
        <v>139</v>
      </c>
      <c r="B119" s="16" t="s">
        <v>608</v>
      </c>
      <c r="C119" s="12">
        <v>2500</v>
      </c>
      <c r="D119" s="12">
        <v>2500</v>
      </c>
      <c r="E119" s="12">
        <v>2500</v>
      </c>
      <c r="F119" s="12">
        <v>1715</v>
      </c>
      <c r="G119" s="12">
        <v>800</v>
      </c>
      <c r="H119" s="12"/>
      <c r="I119" s="12">
        <f>SUM(C119:H119)</f>
        <v>10015</v>
      </c>
      <c r="J119" s="7" t="s">
        <v>613</v>
      </c>
    </row>
    <row r="120" spans="1:10" ht="28.5" x14ac:dyDescent="0.25">
      <c r="A120" s="16" t="s">
        <v>262</v>
      </c>
      <c r="B120" s="16" t="s">
        <v>606</v>
      </c>
      <c r="C120" s="12">
        <v>3000</v>
      </c>
      <c r="D120" s="12"/>
      <c r="E120" s="12"/>
      <c r="F120" s="12">
        <v>504</v>
      </c>
      <c r="G120" s="12"/>
      <c r="H120" s="12"/>
      <c r="I120" s="12">
        <f>SUM(C120:H120)</f>
        <v>3504</v>
      </c>
      <c r="J120" s="7" t="s">
        <v>563</v>
      </c>
    </row>
    <row r="121" spans="1:10" x14ac:dyDescent="0.25">
      <c r="A121" s="16" t="s">
        <v>31</v>
      </c>
      <c r="B121" s="16" t="s">
        <v>8</v>
      </c>
      <c r="C121" s="12">
        <v>3000</v>
      </c>
      <c r="D121" s="12">
        <v>3000</v>
      </c>
      <c r="E121" s="12"/>
      <c r="F121" s="12"/>
      <c r="G121" s="12"/>
      <c r="H121" s="12"/>
      <c r="I121" s="12">
        <f>SUM(C121:H121)</f>
        <v>6000</v>
      </c>
      <c r="J121" s="7"/>
    </row>
    <row r="122" spans="1:10" x14ac:dyDescent="0.25">
      <c r="A122" s="16" t="s">
        <v>351</v>
      </c>
      <c r="B122" s="16" t="s">
        <v>608</v>
      </c>
      <c r="C122" s="12"/>
      <c r="D122" s="12"/>
      <c r="E122" s="12"/>
      <c r="F122" s="12"/>
      <c r="G122" s="12"/>
      <c r="H122" s="12"/>
      <c r="I122" s="12">
        <f>SUM(C122:H122)</f>
        <v>0</v>
      </c>
      <c r="J122" s="9" t="s">
        <v>550</v>
      </c>
    </row>
    <row r="123" spans="1:10" x14ac:dyDescent="0.25">
      <c r="A123" s="16" t="s">
        <v>352</v>
      </c>
      <c r="B123" s="16" t="s">
        <v>608</v>
      </c>
      <c r="C123" s="12"/>
      <c r="D123" s="12"/>
      <c r="E123" s="12"/>
      <c r="F123" s="12"/>
      <c r="G123" s="12"/>
      <c r="H123" s="12"/>
      <c r="I123" s="12">
        <f>SUM(C123:H123)</f>
        <v>0</v>
      </c>
      <c r="J123" s="9" t="s">
        <v>615</v>
      </c>
    </row>
    <row r="124" spans="1:10" x14ac:dyDescent="0.25">
      <c r="A124" s="16" t="s">
        <v>140</v>
      </c>
      <c r="B124" s="16" t="s">
        <v>603</v>
      </c>
      <c r="C124" s="12">
        <v>2500</v>
      </c>
      <c r="D124" s="12">
        <v>2500</v>
      </c>
      <c r="E124" s="12"/>
      <c r="F124" s="12">
        <v>4104</v>
      </c>
      <c r="G124" s="12">
        <v>3190</v>
      </c>
      <c r="H124" s="12"/>
      <c r="I124" s="12">
        <f>SUM(C124:H124)</f>
        <v>12294</v>
      </c>
      <c r="J124" s="7"/>
    </row>
    <row r="125" spans="1:10" x14ac:dyDescent="0.25">
      <c r="A125" s="16" t="s">
        <v>353</v>
      </c>
      <c r="B125" s="16" t="s">
        <v>608</v>
      </c>
      <c r="C125" s="12">
        <v>2500</v>
      </c>
      <c r="D125" s="12"/>
      <c r="E125" s="12"/>
      <c r="F125" s="12">
        <v>1500</v>
      </c>
      <c r="G125" s="12"/>
      <c r="H125" s="12"/>
      <c r="I125" s="12">
        <f>SUM(C125:H125)</f>
        <v>4000</v>
      </c>
      <c r="J125" s="7"/>
    </row>
    <row r="126" spans="1:10" ht="86.25" x14ac:dyDescent="0.25">
      <c r="A126" s="16" t="s">
        <v>141</v>
      </c>
      <c r="B126" s="16" t="s">
        <v>603</v>
      </c>
      <c r="C126" s="12">
        <v>3000</v>
      </c>
      <c r="D126" s="12">
        <v>3000</v>
      </c>
      <c r="E126" s="12">
        <v>3000</v>
      </c>
      <c r="F126" s="12">
        <v>339</v>
      </c>
      <c r="G126" s="12">
        <v>678</v>
      </c>
      <c r="H126" s="12"/>
      <c r="I126" s="12">
        <f>SUM(C126:H126)</f>
        <v>10017</v>
      </c>
      <c r="J126" s="7" t="s">
        <v>410</v>
      </c>
    </row>
    <row r="127" spans="1:10" x14ac:dyDescent="0.25">
      <c r="A127" s="16" t="s">
        <v>354</v>
      </c>
      <c r="B127" s="16" t="s">
        <v>608</v>
      </c>
      <c r="C127" s="12">
        <v>2500</v>
      </c>
      <c r="D127" s="12">
        <v>2500</v>
      </c>
      <c r="E127" s="12"/>
      <c r="F127" s="12"/>
      <c r="G127" s="12"/>
      <c r="H127" s="12"/>
      <c r="I127" s="12">
        <f>SUM(C127:H127)</f>
        <v>5000</v>
      </c>
      <c r="J127" s="7"/>
    </row>
    <row r="128" spans="1:10" ht="28.5" x14ac:dyDescent="0.25">
      <c r="A128" s="16" t="s">
        <v>32</v>
      </c>
      <c r="B128" s="16" t="s">
        <v>8</v>
      </c>
      <c r="C128" s="12"/>
      <c r="D128" s="12"/>
      <c r="E128" s="12"/>
      <c r="F128" s="12"/>
      <c r="G128" s="12"/>
      <c r="H128" s="12"/>
      <c r="I128" s="12">
        <f>SUM(C128:H128)</f>
        <v>0</v>
      </c>
      <c r="J128" s="9" t="s">
        <v>615</v>
      </c>
    </row>
    <row r="129" spans="1:10" ht="186" x14ac:dyDescent="0.25">
      <c r="A129" s="16" t="s">
        <v>200</v>
      </c>
      <c r="B129" s="16" t="s">
        <v>175</v>
      </c>
      <c r="C129" s="12">
        <v>3000</v>
      </c>
      <c r="D129" s="12"/>
      <c r="E129" s="12">
        <v>3000</v>
      </c>
      <c r="F129" s="12">
        <v>468</v>
      </c>
      <c r="G129" s="12">
        <v>1554</v>
      </c>
      <c r="H129" s="12"/>
      <c r="I129" s="12">
        <f>SUM(C129:H129)</f>
        <v>8022</v>
      </c>
      <c r="J129" s="7" t="s">
        <v>408</v>
      </c>
    </row>
    <row r="130" spans="1:10" x14ac:dyDescent="0.25">
      <c r="A130" s="16" t="s">
        <v>264</v>
      </c>
      <c r="B130" s="16" t="s">
        <v>606</v>
      </c>
      <c r="C130" s="12"/>
      <c r="D130" s="12">
        <v>3000</v>
      </c>
      <c r="E130" s="12">
        <v>3000</v>
      </c>
      <c r="F130" s="12"/>
      <c r="G130" s="12"/>
      <c r="H130" s="12"/>
      <c r="I130" s="12">
        <f>SUM(C130:H130)</f>
        <v>6000</v>
      </c>
      <c r="J130" s="7"/>
    </row>
    <row r="131" spans="1:10" ht="29.25" x14ac:dyDescent="0.25">
      <c r="A131" s="16" t="s">
        <v>263</v>
      </c>
      <c r="B131" s="16" t="s">
        <v>606</v>
      </c>
      <c r="C131" s="12">
        <v>3000</v>
      </c>
      <c r="D131" s="12">
        <v>3000</v>
      </c>
      <c r="E131" s="12">
        <v>3000</v>
      </c>
      <c r="F131" s="12"/>
      <c r="G131" s="12">
        <v>1750</v>
      </c>
      <c r="H131" s="12"/>
      <c r="I131" s="12">
        <f>SUM(C131:H131)</f>
        <v>10750</v>
      </c>
      <c r="J131" s="7" t="s">
        <v>533</v>
      </c>
    </row>
    <row r="132" spans="1:10" x14ac:dyDescent="0.25">
      <c r="A132" s="16" t="s">
        <v>142</v>
      </c>
      <c r="B132" s="16" t="s">
        <v>603</v>
      </c>
      <c r="C132" s="12">
        <v>3000</v>
      </c>
      <c r="D132" s="12">
        <v>3000</v>
      </c>
      <c r="E132" s="12">
        <v>3000</v>
      </c>
      <c r="F132" s="12"/>
      <c r="G132" s="12"/>
      <c r="H132" s="12"/>
      <c r="I132" s="12">
        <f>SUM(C132:H132)</f>
        <v>9000</v>
      </c>
      <c r="J132" s="7"/>
    </row>
    <row r="133" spans="1:10" ht="28.5" x14ac:dyDescent="0.25">
      <c r="A133" s="16" t="s">
        <v>265</v>
      </c>
      <c r="B133" s="16" t="s">
        <v>606</v>
      </c>
      <c r="C133" s="12"/>
      <c r="D133" s="12"/>
      <c r="E133" s="12"/>
      <c r="F133" s="12"/>
      <c r="G133" s="12"/>
      <c r="H133" s="12"/>
      <c r="I133" s="12">
        <f>SUM(C133:H133)</f>
        <v>0</v>
      </c>
      <c r="J133" s="9" t="s">
        <v>615</v>
      </c>
    </row>
    <row r="134" spans="1:10" x14ac:dyDescent="0.25">
      <c r="A134" s="16" t="s">
        <v>201</v>
      </c>
      <c r="B134" s="16" t="s">
        <v>175</v>
      </c>
      <c r="C134" s="12"/>
      <c r="D134" s="12">
        <v>3000</v>
      </c>
      <c r="E134" s="12">
        <v>3000</v>
      </c>
      <c r="F134" s="12"/>
      <c r="G134" s="12"/>
      <c r="H134" s="12"/>
      <c r="I134" s="12">
        <f>SUM(C134:H134)</f>
        <v>6000</v>
      </c>
      <c r="J134" s="7"/>
    </row>
    <row r="135" spans="1:10" ht="72" x14ac:dyDescent="0.25">
      <c r="A135" s="16" t="s">
        <v>202</v>
      </c>
      <c r="B135" s="16" t="s">
        <v>175</v>
      </c>
      <c r="C135" s="12">
        <v>3000</v>
      </c>
      <c r="D135" s="12"/>
      <c r="E135" s="12">
        <v>3000</v>
      </c>
      <c r="F135" s="12">
        <v>1200</v>
      </c>
      <c r="G135" s="12"/>
      <c r="H135" s="12"/>
      <c r="I135" s="12">
        <f>SUM(C135:H135)</f>
        <v>7200</v>
      </c>
      <c r="J135" s="8" t="s">
        <v>411</v>
      </c>
    </row>
    <row r="136" spans="1:10" x14ac:dyDescent="0.25">
      <c r="A136" s="16" t="s">
        <v>203</v>
      </c>
      <c r="B136" s="16" t="s">
        <v>175</v>
      </c>
      <c r="C136" s="12">
        <v>3000</v>
      </c>
      <c r="D136" s="12">
        <v>3000</v>
      </c>
      <c r="E136" s="12">
        <v>3000</v>
      </c>
      <c r="F136" s="12"/>
      <c r="G136" s="12"/>
      <c r="H136" s="12">
        <v>418.9</v>
      </c>
      <c r="I136" s="12">
        <f>SUM(C136:H136)</f>
        <v>9418.9</v>
      </c>
      <c r="J136" s="7" t="s">
        <v>523</v>
      </c>
    </row>
    <row r="137" spans="1:10" x14ac:dyDescent="0.25">
      <c r="A137" s="16" t="s">
        <v>204</v>
      </c>
      <c r="B137" s="16" t="s">
        <v>175</v>
      </c>
      <c r="C137" s="12">
        <v>3000</v>
      </c>
      <c r="D137" s="12">
        <v>3000</v>
      </c>
      <c r="E137" s="12">
        <v>3000</v>
      </c>
      <c r="F137" s="12"/>
      <c r="G137" s="12">
        <v>250</v>
      </c>
      <c r="H137" s="12"/>
      <c r="I137" s="12">
        <f>SUM(C137:H137)</f>
        <v>9250</v>
      </c>
      <c r="J137" s="7" t="s">
        <v>513</v>
      </c>
    </row>
    <row r="138" spans="1:10" x14ac:dyDescent="0.25">
      <c r="A138" s="16" t="s">
        <v>205</v>
      </c>
      <c r="B138" s="16" t="s">
        <v>175</v>
      </c>
      <c r="C138" s="12">
        <v>3000</v>
      </c>
      <c r="D138" s="12">
        <v>3000</v>
      </c>
      <c r="E138" s="12">
        <v>3000</v>
      </c>
      <c r="F138" s="12"/>
      <c r="G138" s="12"/>
      <c r="H138" s="12"/>
      <c r="I138" s="12">
        <f>SUM(C138:H138)</f>
        <v>9000</v>
      </c>
      <c r="J138" s="7"/>
    </row>
    <row r="139" spans="1:10" ht="28.5" x14ac:dyDescent="0.25">
      <c r="A139" s="16" t="s">
        <v>170</v>
      </c>
      <c r="B139" s="16" t="s">
        <v>604</v>
      </c>
      <c r="C139" s="12"/>
      <c r="D139" s="12"/>
      <c r="E139" s="12"/>
      <c r="F139" s="12"/>
      <c r="G139" s="12"/>
      <c r="H139" s="12"/>
      <c r="I139" s="12">
        <f>SUM(C139:H139)</f>
        <v>0</v>
      </c>
      <c r="J139" s="9" t="s">
        <v>615</v>
      </c>
    </row>
    <row r="140" spans="1:10" x14ac:dyDescent="0.25">
      <c r="A140" s="16" t="s">
        <v>206</v>
      </c>
      <c r="B140" s="16" t="s">
        <v>175</v>
      </c>
      <c r="C140" s="12">
        <v>3000</v>
      </c>
      <c r="D140" s="12">
        <v>3000</v>
      </c>
      <c r="E140" s="12">
        <v>3000</v>
      </c>
      <c r="F140" s="12">
        <v>2013.6</v>
      </c>
      <c r="G140" s="12"/>
      <c r="H140" s="12"/>
      <c r="I140" s="12">
        <f>SUM(C140:H140)</f>
        <v>11013.6</v>
      </c>
      <c r="J140" s="7" t="s">
        <v>489</v>
      </c>
    </row>
    <row r="141" spans="1:10" ht="108.75" customHeight="1" x14ac:dyDescent="0.25">
      <c r="A141" s="16" t="s">
        <v>312</v>
      </c>
      <c r="B141" s="16" t="s">
        <v>310</v>
      </c>
      <c r="C141" s="12">
        <v>3000</v>
      </c>
      <c r="D141" s="12">
        <v>3000</v>
      </c>
      <c r="E141" s="12">
        <v>3000</v>
      </c>
      <c r="F141" s="12">
        <v>8152.8</v>
      </c>
      <c r="G141" s="12">
        <v>23460</v>
      </c>
      <c r="H141" s="12">
        <v>5329.2</v>
      </c>
      <c r="I141" s="12">
        <f>SUM(C141:H141)</f>
        <v>45942</v>
      </c>
      <c r="J141" s="7" t="s">
        <v>573</v>
      </c>
    </row>
    <row r="142" spans="1:10" ht="157.5" x14ac:dyDescent="0.25">
      <c r="A142" s="16" t="s">
        <v>207</v>
      </c>
      <c r="B142" s="16" t="s">
        <v>175</v>
      </c>
      <c r="C142" s="12">
        <v>3000</v>
      </c>
      <c r="D142" s="12">
        <v>3000</v>
      </c>
      <c r="E142" s="12"/>
      <c r="F142" s="12">
        <v>9436</v>
      </c>
      <c r="G142" s="12">
        <v>3369</v>
      </c>
      <c r="H142" s="12">
        <v>658</v>
      </c>
      <c r="I142" s="12">
        <f>SUM(C142:H142)</f>
        <v>19463</v>
      </c>
      <c r="J142" s="7" t="s">
        <v>512</v>
      </c>
    </row>
    <row r="143" spans="1:10" ht="86.25" x14ac:dyDescent="0.25">
      <c r="A143" s="16" t="s">
        <v>208</v>
      </c>
      <c r="B143" s="16" t="s">
        <v>175</v>
      </c>
      <c r="C143" s="12">
        <v>3000</v>
      </c>
      <c r="D143" s="12">
        <v>3000</v>
      </c>
      <c r="E143" s="12">
        <v>3000</v>
      </c>
      <c r="F143" s="12">
        <v>1095</v>
      </c>
      <c r="G143" s="12">
        <v>5250</v>
      </c>
      <c r="H143" s="12"/>
      <c r="I143" s="12">
        <f>SUM(C143:H143)</f>
        <v>15345</v>
      </c>
      <c r="J143" s="7" t="s">
        <v>445</v>
      </c>
    </row>
    <row r="144" spans="1:10" ht="28.5" x14ac:dyDescent="0.25">
      <c r="A144" s="16" t="s">
        <v>392</v>
      </c>
      <c r="B144" s="16" t="s">
        <v>609</v>
      </c>
      <c r="C144" s="12">
        <v>9000</v>
      </c>
      <c r="D144" s="12">
        <v>9000</v>
      </c>
      <c r="E144" s="12">
        <v>9000</v>
      </c>
      <c r="F144" s="12"/>
      <c r="G144" s="12">
        <v>2440.8000000000002</v>
      </c>
      <c r="H144" s="12"/>
      <c r="I144" s="12">
        <f>SUM(C144:H144)</f>
        <v>29440.799999999999</v>
      </c>
      <c r="J144" s="7" t="s">
        <v>563</v>
      </c>
    </row>
    <row r="145" spans="1:10" x14ac:dyDescent="0.25">
      <c r="A145" s="16" t="s">
        <v>355</v>
      </c>
      <c r="B145" s="16" t="s">
        <v>608</v>
      </c>
      <c r="C145" s="12">
        <v>2500</v>
      </c>
      <c r="D145" s="12">
        <v>2500</v>
      </c>
      <c r="E145" s="12">
        <v>2500</v>
      </c>
      <c r="F145" s="12"/>
      <c r="G145" s="12"/>
      <c r="H145" s="12"/>
      <c r="I145" s="12">
        <f>SUM(C145:H145)</f>
        <v>7500</v>
      </c>
      <c r="J145" s="7"/>
    </row>
    <row r="146" spans="1:10" x14ac:dyDescent="0.25">
      <c r="A146" s="16" t="s">
        <v>143</v>
      </c>
      <c r="B146" s="16" t="s">
        <v>603</v>
      </c>
      <c r="C146" s="12">
        <v>2500</v>
      </c>
      <c r="D146" s="12">
        <v>2500</v>
      </c>
      <c r="E146" s="12">
        <v>2500</v>
      </c>
      <c r="F146" s="12"/>
      <c r="G146" s="12"/>
      <c r="H146" s="12"/>
      <c r="I146" s="12">
        <f>SUM(C146:H146)</f>
        <v>7500</v>
      </c>
      <c r="J146" s="7"/>
    </row>
    <row r="147" spans="1:10" x14ac:dyDescent="0.25">
      <c r="A147" s="16" t="s">
        <v>266</v>
      </c>
      <c r="B147" s="16" t="s">
        <v>606</v>
      </c>
      <c r="C147" s="12">
        <v>3000</v>
      </c>
      <c r="D147" s="12">
        <v>3000</v>
      </c>
      <c r="E147" s="12">
        <v>3000</v>
      </c>
      <c r="F147" s="12"/>
      <c r="G147" s="12">
        <v>810</v>
      </c>
      <c r="H147" s="12"/>
      <c r="I147" s="12">
        <f>SUM(C147:H147)</f>
        <v>9810</v>
      </c>
      <c r="J147" s="7" t="s">
        <v>516</v>
      </c>
    </row>
    <row r="148" spans="1:10" ht="57.75" x14ac:dyDescent="0.25">
      <c r="A148" s="16" t="s">
        <v>33</v>
      </c>
      <c r="B148" s="16" t="s">
        <v>8</v>
      </c>
      <c r="C148" s="12">
        <v>5850</v>
      </c>
      <c r="D148" s="12">
        <v>5850</v>
      </c>
      <c r="E148" s="12">
        <v>5850</v>
      </c>
      <c r="F148" s="12">
        <v>699.66</v>
      </c>
      <c r="G148" s="12">
        <v>396.63</v>
      </c>
      <c r="H148" s="12"/>
      <c r="I148" s="12">
        <f>SUM(C148:H148)</f>
        <v>18646.29</v>
      </c>
      <c r="J148" s="7" t="s">
        <v>496</v>
      </c>
    </row>
    <row r="149" spans="1:10" x14ac:dyDescent="0.25">
      <c r="A149" s="16" t="s">
        <v>209</v>
      </c>
      <c r="B149" s="16" t="s">
        <v>175</v>
      </c>
      <c r="C149" s="12"/>
      <c r="D149" s="12"/>
      <c r="E149" s="12"/>
      <c r="F149" s="12"/>
      <c r="G149" s="12"/>
      <c r="H149" s="12"/>
      <c r="I149" s="12">
        <f>SUM(C149:H149)</f>
        <v>0</v>
      </c>
      <c r="J149" s="9" t="s">
        <v>615</v>
      </c>
    </row>
    <row r="150" spans="1:10" ht="129" x14ac:dyDescent="0.25">
      <c r="A150" s="16" t="s">
        <v>210</v>
      </c>
      <c r="B150" s="16" t="s">
        <v>175</v>
      </c>
      <c r="C150" s="12">
        <v>3000</v>
      </c>
      <c r="D150" s="12">
        <v>3000</v>
      </c>
      <c r="E150" s="12">
        <v>3000</v>
      </c>
      <c r="F150" s="12">
        <v>5172</v>
      </c>
      <c r="G150" s="12">
        <v>3492</v>
      </c>
      <c r="H150" s="12">
        <v>660</v>
      </c>
      <c r="I150" s="12">
        <f>SUM(C150:H150)</f>
        <v>18324</v>
      </c>
      <c r="J150" s="7" t="s">
        <v>508</v>
      </c>
    </row>
    <row r="151" spans="1:10" x14ac:dyDescent="0.25">
      <c r="A151" s="16" t="s">
        <v>34</v>
      </c>
      <c r="B151" s="16" t="s">
        <v>8</v>
      </c>
      <c r="C151" s="12">
        <v>3000</v>
      </c>
      <c r="D151" s="12">
        <v>3000</v>
      </c>
      <c r="E151" s="12">
        <v>3000</v>
      </c>
      <c r="F151" s="12">
        <v>390</v>
      </c>
      <c r="G151" s="12"/>
      <c r="H151" s="12"/>
      <c r="I151" s="12">
        <f>SUM(C151:H151)</f>
        <v>9390</v>
      </c>
      <c r="J151" s="7" t="s">
        <v>477</v>
      </c>
    </row>
    <row r="152" spans="1:10" ht="86.25" x14ac:dyDescent="0.25">
      <c r="A152" s="16" t="s">
        <v>144</v>
      </c>
      <c r="B152" s="16" t="s">
        <v>603</v>
      </c>
      <c r="C152" s="12">
        <v>2500</v>
      </c>
      <c r="D152" s="12">
        <v>2500</v>
      </c>
      <c r="E152" s="12">
        <v>2500</v>
      </c>
      <c r="F152" s="12">
        <v>5589</v>
      </c>
      <c r="G152" s="12">
        <v>2513</v>
      </c>
      <c r="H152" s="12"/>
      <c r="I152" s="12">
        <f>SUM(C152:H152)</f>
        <v>15602</v>
      </c>
      <c r="J152" s="7" t="s">
        <v>468</v>
      </c>
    </row>
    <row r="153" spans="1:10" ht="43.5" x14ac:dyDescent="0.25">
      <c r="A153" s="16" t="s">
        <v>35</v>
      </c>
      <c r="B153" s="16" t="s">
        <v>8</v>
      </c>
      <c r="C153" s="12">
        <v>6000</v>
      </c>
      <c r="D153" s="12">
        <v>6000</v>
      </c>
      <c r="E153" s="12">
        <v>6000</v>
      </c>
      <c r="F153" s="12"/>
      <c r="G153" s="12"/>
      <c r="H153" s="12">
        <v>2228</v>
      </c>
      <c r="I153" s="12">
        <f>SUM(C153:H153)</f>
        <v>20228</v>
      </c>
      <c r="J153" s="7" t="s">
        <v>426</v>
      </c>
    </row>
    <row r="154" spans="1:10" ht="29.25" x14ac:dyDescent="0.25">
      <c r="A154" s="16" t="s">
        <v>356</v>
      </c>
      <c r="B154" s="16" t="s">
        <v>608</v>
      </c>
      <c r="C154" s="12">
        <v>2500</v>
      </c>
      <c r="D154" s="12">
        <v>2500</v>
      </c>
      <c r="E154" s="12">
        <v>2500</v>
      </c>
      <c r="F154" s="12"/>
      <c r="G154" s="12">
        <v>598</v>
      </c>
      <c r="H154" s="12">
        <v>80</v>
      </c>
      <c r="I154" s="12">
        <f>SUM(C154:H154)</f>
        <v>8178</v>
      </c>
      <c r="J154" s="7" t="s">
        <v>529</v>
      </c>
    </row>
    <row r="155" spans="1:10" x14ac:dyDescent="0.25">
      <c r="A155" s="16" t="s">
        <v>145</v>
      </c>
      <c r="B155" s="16" t="s">
        <v>603</v>
      </c>
      <c r="C155" s="12">
        <v>2500</v>
      </c>
      <c r="D155" s="12">
        <v>2500</v>
      </c>
      <c r="E155" s="12">
        <v>2500</v>
      </c>
      <c r="F155" s="12">
        <v>2790</v>
      </c>
      <c r="G155" s="12">
        <v>1634</v>
      </c>
      <c r="H155" s="12"/>
      <c r="I155" s="12">
        <f>SUM(C155:H155)</f>
        <v>11924</v>
      </c>
      <c r="J155" s="7" t="s">
        <v>598</v>
      </c>
    </row>
    <row r="156" spans="1:10" x14ac:dyDescent="0.25">
      <c r="A156" s="16" t="s">
        <v>146</v>
      </c>
      <c r="B156" s="16" t="s">
        <v>603</v>
      </c>
      <c r="C156" s="12">
        <v>3000</v>
      </c>
      <c r="D156" s="12">
        <v>3000</v>
      </c>
      <c r="E156" s="12">
        <v>3000</v>
      </c>
      <c r="F156" s="12">
        <v>598</v>
      </c>
      <c r="G156" s="12">
        <v>1000</v>
      </c>
      <c r="H156" s="12"/>
      <c r="I156" s="12">
        <f>SUM(C156:H156)</f>
        <v>10598</v>
      </c>
      <c r="J156" s="7"/>
    </row>
    <row r="157" spans="1:10" x14ac:dyDescent="0.25">
      <c r="A157" s="16" t="s">
        <v>36</v>
      </c>
      <c r="B157" s="16" t="s">
        <v>8</v>
      </c>
      <c r="C157" s="12">
        <v>6000</v>
      </c>
      <c r="D157" s="12">
        <v>6000</v>
      </c>
      <c r="E157" s="12">
        <v>6000</v>
      </c>
      <c r="F157" s="12"/>
      <c r="G157" s="12"/>
      <c r="H157" s="12"/>
      <c r="I157" s="12">
        <f>SUM(C157:H157)</f>
        <v>18000</v>
      </c>
      <c r="J157" s="7" t="s">
        <v>403</v>
      </c>
    </row>
    <row r="158" spans="1:10" x14ac:dyDescent="0.25">
      <c r="A158" s="16" t="s">
        <v>37</v>
      </c>
      <c r="B158" s="16" t="s">
        <v>8</v>
      </c>
      <c r="C158" s="12">
        <v>3000</v>
      </c>
      <c r="D158" s="12">
        <v>3000</v>
      </c>
      <c r="E158" s="12">
        <v>3000</v>
      </c>
      <c r="F158" s="12">
        <v>180</v>
      </c>
      <c r="G158" s="12"/>
      <c r="H158" s="12">
        <v>240</v>
      </c>
      <c r="I158" s="12">
        <f>SUM(C158:H158)</f>
        <v>9420</v>
      </c>
      <c r="J158" s="7"/>
    </row>
    <row r="159" spans="1:10" ht="86.25" x14ac:dyDescent="0.25">
      <c r="A159" s="16" t="s">
        <v>357</v>
      </c>
      <c r="B159" s="16" t="s">
        <v>608</v>
      </c>
      <c r="C159" s="12">
        <v>3000</v>
      </c>
      <c r="D159" s="12">
        <v>3000</v>
      </c>
      <c r="E159" s="12">
        <v>3000</v>
      </c>
      <c r="F159" s="12">
        <v>1920</v>
      </c>
      <c r="G159" s="12">
        <v>2184</v>
      </c>
      <c r="H159" s="12"/>
      <c r="I159" s="12">
        <f>SUM(C159:H159)</f>
        <v>13104</v>
      </c>
      <c r="J159" s="7" t="s">
        <v>532</v>
      </c>
    </row>
    <row r="160" spans="1:10" x14ac:dyDescent="0.25">
      <c r="A160" s="16" t="s">
        <v>267</v>
      </c>
      <c r="B160" s="16" t="s">
        <v>606</v>
      </c>
      <c r="C160" s="12">
        <v>3000</v>
      </c>
      <c r="D160" s="12">
        <v>3000</v>
      </c>
      <c r="E160" s="12">
        <v>3000</v>
      </c>
      <c r="F160" s="12"/>
      <c r="G160" s="12"/>
      <c r="H160" s="12"/>
      <c r="I160" s="12">
        <f>SUM(C160:H160)</f>
        <v>9000</v>
      </c>
      <c r="J160" s="7"/>
    </row>
    <row r="161" spans="1:10" ht="186" x14ac:dyDescent="0.25">
      <c r="A161" s="16" t="s">
        <v>358</v>
      </c>
      <c r="B161" s="16" t="s">
        <v>608</v>
      </c>
      <c r="C161" s="12">
        <v>3000</v>
      </c>
      <c r="D161" s="12">
        <v>3000</v>
      </c>
      <c r="E161" s="12">
        <v>6000</v>
      </c>
      <c r="F161" s="12"/>
      <c r="G161" s="12">
        <v>3246</v>
      </c>
      <c r="H161" s="12">
        <v>2982.12</v>
      </c>
      <c r="I161" s="12">
        <f>SUM(C161:H161)</f>
        <v>18228.12</v>
      </c>
      <c r="J161" s="7" t="s">
        <v>557</v>
      </c>
    </row>
    <row r="162" spans="1:10" x14ac:dyDescent="0.25">
      <c r="A162" s="16" t="s">
        <v>147</v>
      </c>
      <c r="B162" s="16" t="s">
        <v>603</v>
      </c>
      <c r="C162" s="12">
        <v>2500</v>
      </c>
      <c r="D162" s="12"/>
      <c r="E162" s="12"/>
      <c r="F162" s="12"/>
      <c r="G162" s="12"/>
      <c r="H162" s="12"/>
      <c r="I162" s="12">
        <f>SUM(C162:H162)</f>
        <v>2500</v>
      </c>
      <c r="J162" s="7"/>
    </row>
    <row r="163" spans="1:10" x14ac:dyDescent="0.25">
      <c r="A163" s="16" t="s">
        <v>148</v>
      </c>
      <c r="B163" s="16" t="s">
        <v>603</v>
      </c>
      <c r="C163" s="12">
        <v>2500</v>
      </c>
      <c r="D163" s="12">
        <v>2500</v>
      </c>
      <c r="E163" s="12">
        <v>2500</v>
      </c>
      <c r="F163" s="12"/>
      <c r="G163" s="12"/>
      <c r="H163" s="12"/>
      <c r="I163" s="12">
        <f>SUM(C163:H163)</f>
        <v>7500</v>
      </c>
      <c r="J163" s="7"/>
    </row>
    <row r="164" spans="1:10" x14ac:dyDescent="0.25">
      <c r="A164" s="16" t="s">
        <v>313</v>
      </c>
      <c r="B164" s="16" t="s">
        <v>310</v>
      </c>
      <c r="C164" s="12">
        <v>2500</v>
      </c>
      <c r="D164" s="12"/>
      <c r="E164" s="12"/>
      <c r="F164" s="12"/>
      <c r="G164" s="12"/>
      <c r="H164" s="12"/>
      <c r="I164" s="12">
        <f>SUM(C164:H164)</f>
        <v>2500</v>
      </c>
      <c r="J164" s="7"/>
    </row>
    <row r="165" spans="1:10" ht="28.5" x14ac:dyDescent="0.25">
      <c r="A165" s="16" t="s">
        <v>268</v>
      </c>
      <c r="B165" s="16" t="s">
        <v>606</v>
      </c>
      <c r="C165" s="12">
        <v>3000</v>
      </c>
      <c r="D165" s="12">
        <v>3000</v>
      </c>
      <c r="E165" s="12">
        <v>3000</v>
      </c>
      <c r="F165" s="12">
        <v>358.8</v>
      </c>
      <c r="G165" s="12">
        <v>390</v>
      </c>
      <c r="H165" s="12">
        <v>310.5</v>
      </c>
      <c r="I165" s="12">
        <f>SUM(C165:H165)</f>
        <v>10059.299999999999</v>
      </c>
      <c r="J165" s="7"/>
    </row>
    <row r="166" spans="1:10" ht="29.25" x14ac:dyDescent="0.25">
      <c r="A166" s="16" t="s">
        <v>314</v>
      </c>
      <c r="B166" s="16" t="s">
        <v>310</v>
      </c>
      <c r="C166" s="12">
        <v>3000</v>
      </c>
      <c r="D166" s="12">
        <v>3000</v>
      </c>
      <c r="E166" s="12">
        <v>3000</v>
      </c>
      <c r="F166" s="12"/>
      <c r="G166" s="12">
        <v>132</v>
      </c>
      <c r="H166" s="12"/>
      <c r="I166" s="12">
        <f>SUM(C166:H166)</f>
        <v>9132</v>
      </c>
      <c r="J166" s="7" t="s">
        <v>487</v>
      </c>
    </row>
    <row r="167" spans="1:10" ht="100.5" x14ac:dyDescent="0.25">
      <c r="A167" s="16" t="s">
        <v>38</v>
      </c>
      <c r="B167" s="16" t="s">
        <v>8</v>
      </c>
      <c r="C167" s="12">
        <v>3000</v>
      </c>
      <c r="D167" s="12">
        <v>3000</v>
      </c>
      <c r="E167" s="12">
        <v>3000</v>
      </c>
      <c r="F167" s="12"/>
      <c r="G167" s="12"/>
      <c r="H167" s="12"/>
      <c r="I167" s="12">
        <f>SUM(C167:H167)</f>
        <v>9000</v>
      </c>
      <c r="J167" s="7" t="s">
        <v>470</v>
      </c>
    </row>
    <row r="168" spans="1:10" x14ac:dyDescent="0.25">
      <c r="A168" s="16" t="s">
        <v>149</v>
      </c>
      <c r="B168" s="16" t="s">
        <v>603</v>
      </c>
      <c r="C168" s="12">
        <v>3000</v>
      </c>
      <c r="D168" s="12"/>
      <c r="E168" s="12"/>
      <c r="F168" s="12"/>
      <c r="G168" s="12"/>
      <c r="H168" s="12"/>
      <c r="I168" s="12">
        <f>SUM(C168:H168)</f>
        <v>3000</v>
      </c>
      <c r="J168" s="7"/>
    </row>
    <row r="169" spans="1:10" x14ac:dyDescent="0.25">
      <c r="A169" s="16" t="s">
        <v>359</v>
      </c>
      <c r="B169" s="16" t="s">
        <v>608</v>
      </c>
      <c r="C169" s="12">
        <v>2500</v>
      </c>
      <c r="D169" s="12">
        <v>2500</v>
      </c>
      <c r="E169" s="12"/>
      <c r="F169" s="12"/>
      <c r="G169" s="12"/>
      <c r="H169" s="12"/>
      <c r="I169" s="12">
        <f>SUM(C169:H169)</f>
        <v>5000</v>
      </c>
      <c r="J169" s="7"/>
    </row>
    <row r="170" spans="1:10" ht="29.25" x14ac:dyDescent="0.25">
      <c r="A170" s="16" t="s">
        <v>360</v>
      </c>
      <c r="B170" s="16" t="s">
        <v>608</v>
      </c>
      <c r="C170" s="12"/>
      <c r="D170" s="12"/>
      <c r="E170" s="12"/>
      <c r="F170" s="12"/>
      <c r="G170" s="12"/>
      <c r="H170" s="12"/>
      <c r="I170" s="12">
        <f>SUM(C170:H170)</f>
        <v>0</v>
      </c>
      <c r="J170" s="9" t="s">
        <v>476</v>
      </c>
    </row>
    <row r="171" spans="1:10" ht="114.75" x14ac:dyDescent="0.25">
      <c r="A171" s="16" t="s">
        <v>361</v>
      </c>
      <c r="B171" s="16" t="s">
        <v>608</v>
      </c>
      <c r="C171" s="12">
        <v>3000</v>
      </c>
      <c r="D171" s="12">
        <v>3000</v>
      </c>
      <c r="E171" s="12">
        <v>3000</v>
      </c>
      <c r="F171" s="12">
        <v>1750</v>
      </c>
      <c r="G171" s="12">
        <v>1196</v>
      </c>
      <c r="H171" s="12"/>
      <c r="I171" s="12">
        <f>SUM(C171:H171)</f>
        <v>11946</v>
      </c>
      <c r="J171" s="7" t="s">
        <v>421</v>
      </c>
    </row>
    <row r="172" spans="1:10" x14ac:dyDescent="0.25">
      <c r="A172" s="16" t="s">
        <v>362</v>
      </c>
      <c r="B172" s="16" t="s">
        <v>608</v>
      </c>
      <c r="C172" s="12"/>
      <c r="D172" s="12"/>
      <c r="E172" s="12"/>
      <c r="F172" s="12"/>
      <c r="G172" s="12"/>
      <c r="H172" s="12"/>
      <c r="I172" s="12">
        <f>SUM(C172:H172)</f>
        <v>0</v>
      </c>
      <c r="J172" s="9" t="s">
        <v>546</v>
      </c>
    </row>
    <row r="173" spans="1:10" ht="72" x14ac:dyDescent="0.25">
      <c r="A173" s="16" t="s">
        <v>586</v>
      </c>
      <c r="B173" s="16" t="s">
        <v>603</v>
      </c>
      <c r="C173" s="12">
        <v>2500</v>
      </c>
      <c r="D173" s="12">
        <v>2500</v>
      </c>
      <c r="E173" s="12">
        <v>2500</v>
      </c>
      <c r="F173" s="12">
        <v>678</v>
      </c>
      <c r="G173" s="12">
        <v>1296</v>
      </c>
      <c r="H173" s="12">
        <v>618</v>
      </c>
      <c r="I173" s="12">
        <f>SUM(C173:H173)</f>
        <v>10092</v>
      </c>
      <c r="J173" s="7" t="s">
        <v>585</v>
      </c>
    </row>
    <row r="174" spans="1:10" x14ac:dyDescent="0.25">
      <c r="A174" s="16" t="s">
        <v>39</v>
      </c>
      <c r="B174" s="16" t="s">
        <v>8</v>
      </c>
      <c r="C174" s="12"/>
      <c r="D174" s="12">
        <v>6000</v>
      </c>
      <c r="E174" s="12">
        <v>6000</v>
      </c>
      <c r="F174" s="12"/>
      <c r="G174" s="12"/>
      <c r="H174" s="12"/>
      <c r="I174" s="12">
        <f>SUM(C174:H174)</f>
        <v>12000</v>
      </c>
      <c r="J174" s="7"/>
    </row>
    <row r="175" spans="1:10" x14ac:dyDescent="0.25">
      <c r="A175" s="16" t="s">
        <v>397</v>
      </c>
      <c r="B175" s="16" t="s">
        <v>610</v>
      </c>
      <c r="C175" s="12"/>
      <c r="D175" s="12">
        <v>5000</v>
      </c>
      <c r="E175" s="12"/>
      <c r="F175" s="12"/>
      <c r="G175" s="12"/>
      <c r="H175" s="12"/>
      <c r="I175" s="12">
        <f>SUM(C175:H175)</f>
        <v>5000</v>
      </c>
      <c r="J175" s="7"/>
    </row>
    <row r="176" spans="1:10" ht="28.5" x14ac:dyDescent="0.25">
      <c r="A176" s="16" t="s">
        <v>41</v>
      </c>
      <c r="B176" s="16" t="s">
        <v>8</v>
      </c>
      <c r="C176" s="12">
        <v>3000</v>
      </c>
      <c r="D176" s="12">
        <v>3000</v>
      </c>
      <c r="E176" s="12">
        <v>3000</v>
      </c>
      <c r="F176" s="12"/>
      <c r="G176" s="12"/>
      <c r="H176" s="12"/>
      <c r="I176" s="12">
        <f>SUM(C176:H176)</f>
        <v>9000</v>
      </c>
      <c r="J176" s="9"/>
    </row>
    <row r="177" spans="1:10" ht="43.5" x14ac:dyDescent="0.25">
      <c r="A177" s="16" t="s">
        <v>40</v>
      </c>
      <c r="B177" s="16" t="s">
        <v>8</v>
      </c>
      <c r="C177" s="12">
        <v>3000</v>
      </c>
      <c r="D177" s="12">
        <v>3000</v>
      </c>
      <c r="E177" s="12">
        <v>3000</v>
      </c>
      <c r="F177" s="12"/>
      <c r="G177" s="12">
        <v>108</v>
      </c>
      <c r="H177" s="12">
        <v>418.8</v>
      </c>
      <c r="I177" s="12">
        <f>SUM(C177:H177)</f>
        <v>9526.7999999999993</v>
      </c>
      <c r="J177" s="7" t="s">
        <v>590</v>
      </c>
    </row>
    <row r="178" spans="1:10" x14ac:dyDescent="0.25">
      <c r="A178" s="16" t="s">
        <v>42</v>
      </c>
      <c r="B178" s="16" t="s">
        <v>8</v>
      </c>
      <c r="C178" s="12"/>
      <c r="D178" s="12"/>
      <c r="E178" s="12"/>
      <c r="F178" s="12"/>
      <c r="G178" s="12"/>
      <c r="H178" s="12"/>
      <c r="I178" s="12">
        <f>SUM(C178:H178)</f>
        <v>0</v>
      </c>
      <c r="J178" s="9" t="s">
        <v>615</v>
      </c>
    </row>
    <row r="179" spans="1:10" x14ac:dyDescent="0.25">
      <c r="A179" s="16" t="s">
        <v>43</v>
      </c>
      <c r="B179" s="16" t="s">
        <v>8</v>
      </c>
      <c r="C179" s="12"/>
      <c r="D179" s="12"/>
      <c r="E179" s="12"/>
      <c r="F179" s="12"/>
      <c r="G179" s="12"/>
      <c r="H179" s="12"/>
      <c r="I179" s="12">
        <f>SUM(C179:H179)</f>
        <v>0</v>
      </c>
      <c r="J179" s="9" t="s">
        <v>615</v>
      </c>
    </row>
    <row r="180" spans="1:10" x14ac:dyDescent="0.25">
      <c r="A180" s="16" t="s">
        <v>269</v>
      </c>
      <c r="B180" s="16" t="s">
        <v>606</v>
      </c>
      <c r="C180" s="12">
        <v>3000</v>
      </c>
      <c r="D180" s="12">
        <v>3000</v>
      </c>
      <c r="E180" s="12"/>
      <c r="F180" s="12"/>
      <c r="G180" s="12"/>
      <c r="H180" s="12"/>
      <c r="I180" s="12">
        <f>SUM(C180:H180)</f>
        <v>6000</v>
      </c>
      <c r="J180" s="7"/>
    </row>
    <row r="181" spans="1:10" ht="72" x14ac:dyDescent="0.25">
      <c r="A181" s="16" t="s">
        <v>44</v>
      </c>
      <c r="B181" s="16" t="s">
        <v>8</v>
      </c>
      <c r="C181" s="12">
        <v>3000</v>
      </c>
      <c r="D181" s="12">
        <v>3000</v>
      </c>
      <c r="E181" s="12">
        <v>3000</v>
      </c>
      <c r="F181" s="12">
        <v>1506</v>
      </c>
      <c r="G181" s="12">
        <v>1914</v>
      </c>
      <c r="H181" s="12"/>
      <c r="I181" s="12">
        <f>SUM(C181:H181)</f>
        <v>12420</v>
      </c>
      <c r="J181" s="7" t="s">
        <v>452</v>
      </c>
    </row>
    <row r="182" spans="1:10" ht="114.75" x14ac:dyDescent="0.25">
      <c r="A182" s="16" t="s">
        <v>211</v>
      </c>
      <c r="B182" s="16" t="s">
        <v>175</v>
      </c>
      <c r="C182" s="12"/>
      <c r="D182" s="12"/>
      <c r="E182" s="12"/>
      <c r="F182" s="12">
        <v>6300</v>
      </c>
      <c r="G182" s="12">
        <v>216</v>
      </c>
      <c r="H182" s="12"/>
      <c r="I182" s="12">
        <f>SUM(C182:H182)</f>
        <v>6516</v>
      </c>
      <c r="J182" s="7" t="s">
        <v>455</v>
      </c>
    </row>
    <row r="183" spans="1:10" x14ac:dyDescent="0.25">
      <c r="A183" s="16" t="s">
        <v>150</v>
      </c>
      <c r="B183" s="16" t="s">
        <v>603</v>
      </c>
      <c r="C183" s="12">
        <v>2500</v>
      </c>
      <c r="D183" s="12">
        <v>2500</v>
      </c>
      <c r="E183" s="12">
        <v>2500</v>
      </c>
      <c r="F183" s="12"/>
      <c r="G183" s="12"/>
      <c r="H183" s="12"/>
      <c r="I183" s="12">
        <f>SUM(C183:H183)</f>
        <v>7500</v>
      </c>
      <c r="J183" s="7"/>
    </row>
    <row r="184" spans="1:10" x14ac:dyDescent="0.25">
      <c r="A184" s="16" t="s">
        <v>151</v>
      </c>
      <c r="B184" s="16" t="s">
        <v>603</v>
      </c>
      <c r="C184" s="12">
        <v>3000</v>
      </c>
      <c r="D184" s="12">
        <v>3000</v>
      </c>
      <c r="E184" s="12">
        <v>3000</v>
      </c>
      <c r="F184" s="12"/>
      <c r="G184" s="12"/>
      <c r="H184" s="12"/>
      <c r="I184" s="12">
        <f>SUM(C184:H184)</f>
        <v>9000</v>
      </c>
      <c r="J184" s="7"/>
    </row>
    <row r="185" spans="1:10" x14ac:dyDescent="0.25">
      <c r="A185" s="16" t="s">
        <v>45</v>
      </c>
      <c r="B185" s="16" t="s">
        <v>8</v>
      </c>
      <c r="C185" s="12">
        <v>5990</v>
      </c>
      <c r="D185" s="12">
        <v>5990</v>
      </c>
      <c r="E185" s="12">
        <v>5990</v>
      </c>
      <c r="F185" s="12"/>
      <c r="G185" s="12">
        <v>1254.31</v>
      </c>
      <c r="H185" s="12"/>
      <c r="I185" s="12">
        <f>SUM(C185:H185)</f>
        <v>19224.310000000001</v>
      </c>
      <c r="J185" s="7" t="s">
        <v>595</v>
      </c>
    </row>
    <row r="186" spans="1:10" ht="29.25" x14ac:dyDescent="0.25">
      <c r="A186" s="16" t="s">
        <v>363</v>
      </c>
      <c r="B186" s="16" t="s">
        <v>608</v>
      </c>
      <c r="C186" s="12">
        <v>3000</v>
      </c>
      <c r="D186" s="12">
        <v>3000</v>
      </c>
      <c r="E186" s="12">
        <v>3000</v>
      </c>
      <c r="F186" s="12">
        <v>240</v>
      </c>
      <c r="G186" s="12"/>
      <c r="H186" s="12">
        <v>42</v>
      </c>
      <c r="I186" s="12">
        <f>SUM(C186:H186)</f>
        <v>9282</v>
      </c>
      <c r="J186" s="7" t="s">
        <v>588</v>
      </c>
    </row>
    <row r="187" spans="1:10" ht="28.5" x14ac:dyDescent="0.25">
      <c r="A187" s="16" t="s">
        <v>212</v>
      </c>
      <c r="B187" s="16" t="s">
        <v>175</v>
      </c>
      <c r="C187" s="12">
        <v>3000</v>
      </c>
      <c r="D187" s="12"/>
      <c r="E187" s="12"/>
      <c r="F187" s="12"/>
      <c r="G187" s="12"/>
      <c r="H187" s="12"/>
      <c r="I187" s="12">
        <f>SUM(C187:H187)</f>
        <v>3000</v>
      </c>
      <c r="J187" s="7"/>
    </row>
    <row r="188" spans="1:10" ht="100.5" x14ac:dyDescent="0.25">
      <c r="A188" s="16" t="s">
        <v>2</v>
      </c>
      <c r="B188" s="16" t="s">
        <v>602</v>
      </c>
      <c r="C188" s="12">
        <v>3000</v>
      </c>
      <c r="D188" s="12"/>
      <c r="E188" s="12"/>
      <c r="F188" s="12">
        <v>8226</v>
      </c>
      <c r="G188" s="12">
        <v>5595.6</v>
      </c>
      <c r="H188" s="12"/>
      <c r="I188" s="12">
        <f>SUM(C188:H188)</f>
        <v>16821.599999999999</v>
      </c>
      <c r="J188" s="7" t="s">
        <v>627</v>
      </c>
    </row>
    <row r="189" spans="1:10" x14ac:dyDescent="0.25">
      <c r="A189" s="16" t="s">
        <v>3</v>
      </c>
      <c r="B189" s="16" t="s">
        <v>602</v>
      </c>
      <c r="C189" s="12"/>
      <c r="D189" s="12"/>
      <c r="E189" s="12"/>
      <c r="F189" s="12"/>
      <c r="G189" s="12"/>
      <c r="H189" s="12"/>
      <c r="I189" s="12">
        <f>SUM(C189:H189)</f>
        <v>0</v>
      </c>
      <c r="J189" s="9" t="s">
        <v>615</v>
      </c>
    </row>
    <row r="190" spans="1:10" ht="86.25" x14ac:dyDescent="0.25">
      <c r="A190" s="16" t="s">
        <v>213</v>
      </c>
      <c r="B190" s="16" t="s">
        <v>175</v>
      </c>
      <c r="C190" s="12">
        <v>3000</v>
      </c>
      <c r="D190" s="12">
        <v>3000</v>
      </c>
      <c r="E190" s="12">
        <v>3000</v>
      </c>
      <c r="F190" s="12">
        <v>4126.8</v>
      </c>
      <c r="G190" s="12"/>
      <c r="H190" s="12"/>
      <c r="I190" s="12">
        <f>SUM(C190:H190)</f>
        <v>13126.8</v>
      </c>
      <c r="J190" s="7" t="s">
        <v>465</v>
      </c>
    </row>
    <row r="191" spans="1:10" x14ac:dyDescent="0.25">
      <c r="A191" s="16" t="s">
        <v>328</v>
      </c>
      <c r="B191" s="16" t="s">
        <v>607</v>
      </c>
      <c r="C191" s="12">
        <v>2500</v>
      </c>
      <c r="D191" s="12">
        <v>2500</v>
      </c>
      <c r="E191" s="12">
        <v>2500</v>
      </c>
      <c r="F191" s="12"/>
      <c r="G191" s="12"/>
      <c r="H191" s="12"/>
      <c r="I191" s="12">
        <f>SUM(C191:H191)</f>
        <v>7500</v>
      </c>
      <c r="J191" s="7"/>
    </row>
    <row r="192" spans="1:10" ht="72" x14ac:dyDescent="0.25">
      <c r="A192" s="16" t="s">
        <v>214</v>
      </c>
      <c r="B192" s="16" t="s">
        <v>175</v>
      </c>
      <c r="C192" s="12">
        <v>3000</v>
      </c>
      <c r="D192" s="12">
        <v>3000</v>
      </c>
      <c r="E192" s="12">
        <v>3000</v>
      </c>
      <c r="F192" s="12">
        <v>3150</v>
      </c>
      <c r="G192" s="12">
        <v>900</v>
      </c>
      <c r="H192" s="12">
        <v>2460</v>
      </c>
      <c r="I192" s="12">
        <f>SUM(C192:H192)</f>
        <v>15510</v>
      </c>
      <c r="J192" s="7" t="s">
        <v>443</v>
      </c>
    </row>
    <row r="193" spans="1:10" x14ac:dyDescent="0.25">
      <c r="A193" s="16" t="s">
        <v>215</v>
      </c>
      <c r="B193" s="16" t="s">
        <v>175</v>
      </c>
      <c r="C193" s="12">
        <v>3000</v>
      </c>
      <c r="D193" s="12">
        <v>3000</v>
      </c>
      <c r="E193" s="12">
        <v>3000</v>
      </c>
      <c r="F193" s="12">
        <v>322.8</v>
      </c>
      <c r="G193" s="12">
        <v>480</v>
      </c>
      <c r="H193" s="12">
        <v>370.8</v>
      </c>
      <c r="I193" s="12">
        <f>SUM(C193:H193)</f>
        <v>10173.599999999999</v>
      </c>
      <c r="J193" s="9" t="s">
        <v>615</v>
      </c>
    </row>
    <row r="194" spans="1:10" ht="72" x14ac:dyDescent="0.25">
      <c r="A194" s="16" t="s">
        <v>270</v>
      </c>
      <c r="B194" s="16" t="s">
        <v>606</v>
      </c>
      <c r="C194" s="12">
        <v>3000</v>
      </c>
      <c r="D194" s="12">
        <v>3000</v>
      </c>
      <c r="E194" s="12">
        <v>3000</v>
      </c>
      <c r="F194" s="12">
        <v>648</v>
      </c>
      <c r="G194" s="12">
        <v>276</v>
      </c>
      <c r="H194" s="12"/>
      <c r="I194" s="12">
        <f>SUM(C194:H194)</f>
        <v>9924</v>
      </c>
      <c r="J194" s="7" t="s">
        <v>503</v>
      </c>
    </row>
    <row r="195" spans="1:10" x14ac:dyDescent="0.25">
      <c r="A195" s="16" t="s">
        <v>329</v>
      </c>
      <c r="B195" s="16" t="s">
        <v>607</v>
      </c>
      <c r="C195" s="12"/>
      <c r="D195" s="12"/>
      <c r="E195" s="12"/>
      <c r="F195" s="12"/>
      <c r="G195" s="12"/>
      <c r="H195" s="12"/>
      <c r="I195" s="12">
        <f>SUM(C195:H195)</f>
        <v>0</v>
      </c>
      <c r="J195" s="9" t="s">
        <v>615</v>
      </c>
    </row>
    <row r="196" spans="1:10" x14ac:dyDescent="0.25">
      <c r="A196" s="16" t="s">
        <v>216</v>
      </c>
      <c r="B196" s="16" t="s">
        <v>175</v>
      </c>
      <c r="C196" s="12">
        <v>3000</v>
      </c>
      <c r="D196" s="12">
        <v>3000</v>
      </c>
      <c r="E196" s="12">
        <v>3000</v>
      </c>
      <c r="F196" s="12"/>
      <c r="G196" s="12"/>
      <c r="H196" s="12"/>
      <c r="I196" s="12">
        <f>SUM(C196:H196)</f>
        <v>9000</v>
      </c>
      <c r="J196" s="7"/>
    </row>
    <row r="197" spans="1:10" ht="157.5" x14ac:dyDescent="0.25">
      <c r="A197" s="16" t="s">
        <v>217</v>
      </c>
      <c r="B197" s="16" t="s">
        <v>175</v>
      </c>
      <c r="C197" s="12">
        <v>2500</v>
      </c>
      <c r="D197" s="12">
        <v>2500</v>
      </c>
      <c r="E197" s="12">
        <v>2500</v>
      </c>
      <c r="F197" s="12">
        <v>1404</v>
      </c>
      <c r="G197" s="12">
        <v>1584</v>
      </c>
      <c r="H197" s="12"/>
      <c r="I197" s="12">
        <f>SUM(C197:H197)</f>
        <v>10488</v>
      </c>
      <c r="J197" s="7" t="s">
        <v>509</v>
      </c>
    </row>
    <row r="198" spans="1:10" ht="57.75" x14ac:dyDescent="0.25">
      <c r="A198" s="16" t="s">
        <v>398</v>
      </c>
      <c r="B198" s="16" t="s">
        <v>610</v>
      </c>
      <c r="C198" s="12">
        <v>2500</v>
      </c>
      <c r="D198" s="12">
        <v>2500</v>
      </c>
      <c r="E198" s="12">
        <v>2500</v>
      </c>
      <c r="F198" s="12"/>
      <c r="G198" s="12">
        <v>2499</v>
      </c>
      <c r="H198" s="12"/>
      <c r="I198" s="12">
        <f>SUM(C198:H198)</f>
        <v>9999</v>
      </c>
      <c r="J198" s="7" t="s">
        <v>578</v>
      </c>
    </row>
    <row r="199" spans="1:10" ht="29.25" x14ac:dyDescent="0.25">
      <c r="A199" s="16" t="s">
        <v>364</v>
      </c>
      <c r="B199" s="16" t="s">
        <v>608</v>
      </c>
      <c r="C199" s="12">
        <v>2500</v>
      </c>
      <c r="D199" s="12">
        <v>2500</v>
      </c>
      <c r="E199" s="12">
        <v>2500</v>
      </c>
      <c r="F199" s="12"/>
      <c r="G199" s="12">
        <v>210</v>
      </c>
      <c r="H199" s="12"/>
      <c r="I199" s="12">
        <f>SUM(C199:H199)</f>
        <v>7710</v>
      </c>
      <c r="J199" s="7" t="s">
        <v>534</v>
      </c>
    </row>
    <row r="200" spans="1:10" ht="129" x14ac:dyDescent="0.25">
      <c r="A200" s="16" t="s">
        <v>46</v>
      </c>
      <c r="B200" s="16" t="s">
        <v>8</v>
      </c>
      <c r="C200" s="12"/>
      <c r="D200" s="12">
        <v>6000</v>
      </c>
      <c r="E200" s="12">
        <v>6000</v>
      </c>
      <c r="F200" s="12">
        <v>720</v>
      </c>
      <c r="G200" s="12">
        <v>252</v>
      </c>
      <c r="H200" s="12">
        <v>252</v>
      </c>
      <c r="I200" s="12">
        <f>SUM(C200:H200)</f>
        <v>13224</v>
      </c>
      <c r="J200" s="8" t="s">
        <v>471</v>
      </c>
    </row>
    <row r="201" spans="1:10" x14ac:dyDescent="0.25">
      <c r="A201" s="16" t="s">
        <v>47</v>
      </c>
      <c r="B201" s="16" t="s">
        <v>8</v>
      </c>
      <c r="C201" s="12"/>
      <c r="D201" s="12"/>
      <c r="E201" s="12"/>
      <c r="F201" s="12"/>
      <c r="G201" s="12"/>
      <c r="H201" s="12"/>
      <c r="I201" s="12">
        <f>SUM(C201:H201)</f>
        <v>0</v>
      </c>
      <c r="J201" s="9" t="s">
        <v>615</v>
      </c>
    </row>
    <row r="202" spans="1:10" x14ac:dyDescent="0.25">
      <c r="A202" s="16" t="s">
        <v>48</v>
      </c>
      <c r="B202" s="16" t="s">
        <v>8</v>
      </c>
      <c r="C202" s="12"/>
      <c r="D202" s="12"/>
      <c r="E202" s="12"/>
      <c r="F202" s="12"/>
      <c r="G202" s="12"/>
      <c r="H202" s="12"/>
      <c r="I202" s="12">
        <f>SUM(C202:H202)</f>
        <v>0</v>
      </c>
      <c r="J202" s="9" t="s">
        <v>615</v>
      </c>
    </row>
    <row r="203" spans="1:10" ht="43.5" x14ac:dyDescent="0.25">
      <c r="A203" s="16" t="s">
        <v>271</v>
      </c>
      <c r="B203" s="16" t="s">
        <v>606</v>
      </c>
      <c r="C203" s="12">
        <v>3000</v>
      </c>
      <c r="D203" s="12">
        <v>3000</v>
      </c>
      <c r="E203" s="12">
        <v>3000</v>
      </c>
      <c r="F203" s="12"/>
      <c r="G203" s="12">
        <v>897</v>
      </c>
      <c r="H203" s="12">
        <v>1567.5</v>
      </c>
      <c r="I203" s="12">
        <f>SUM(C203:H203)</f>
        <v>11464.5</v>
      </c>
      <c r="J203" s="7" t="s">
        <v>460</v>
      </c>
    </row>
    <row r="204" spans="1:10" x14ac:dyDescent="0.25">
      <c r="A204" s="16" t="s">
        <v>272</v>
      </c>
      <c r="B204" s="16" t="s">
        <v>606</v>
      </c>
      <c r="C204" s="12">
        <v>3000</v>
      </c>
      <c r="D204" s="12">
        <v>3000</v>
      </c>
      <c r="E204" s="12">
        <v>3000</v>
      </c>
      <c r="F204" s="12"/>
      <c r="G204" s="12">
        <v>380.7</v>
      </c>
      <c r="H204" s="12"/>
      <c r="I204" s="12">
        <f>SUM(C204:H204)</f>
        <v>9380.7000000000007</v>
      </c>
      <c r="J204" s="7" t="s">
        <v>569</v>
      </c>
    </row>
    <row r="205" spans="1:10" x14ac:dyDescent="0.25">
      <c r="A205" s="16" t="s">
        <v>273</v>
      </c>
      <c r="B205" s="16" t="s">
        <v>606</v>
      </c>
      <c r="C205" s="12"/>
      <c r="D205" s="12"/>
      <c r="E205" s="12"/>
      <c r="F205" s="12"/>
      <c r="G205" s="12"/>
      <c r="H205" s="12"/>
      <c r="I205" s="12">
        <f>SUM(C205:H205)</f>
        <v>0</v>
      </c>
      <c r="J205" s="9" t="s">
        <v>615</v>
      </c>
    </row>
    <row r="206" spans="1:10" ht="100.5" x14ac:dyDescent="0.25">
      <c r="A206" s="16" t="s">
        <v>274</v>
      </c>
      <c r="B206" s="16" t="s">
        <v>606</v>
      </c>
      <c r="C206" s="12">
        <v>3000</v>
      </c>
      <c r="D206" s="12">
        <v>3000</v>
      </c>
      <c r="E206" s="12">
        <v>3000</v>
      </c>
      <c r="F206" s="12">
        <v>2271.6660000000002</v>
      </c>
      <c r="G206" s="12">
        <v>2814</v>
      </c>
      <c r="H206" s="12"/>
      <c r="I206" s="12">
        <f>SUM(C206:H206)</f>
        <v>14085.666000000001</v>
      </c>
      <c r="J206" s="7" t="s">
        <v>531</v>
      </c>
    </row>
    <row r="207" spans="1:10" x14ac:dyDescent="0.25">
      <c r="A207" s="16" t="s">
        <v>275</v>
      </c>
      <c r="B207" s="16" t="s">
        <v>606</v>
      </c>
      <c r="C207" s="12">
        <v>2400</v>
      </c>
      <c r="D207" s="12"/>
      <c r="E207" s="12"/>
      <c r="F207" s="12"/>
      <c r="G207" s="12"/>
      <c r="H207" s="12"/>
      <c r="I207" s="12">
        <f>SUM(C207:H207)</f>
        <v>2400</v>
      </c>
      <c r="J207" s="7"/>
    </row>
    <row r="208" spans="1:10" ht="186" x14ac:dyDescent="0.25">
      <c r="A208" s="16" t="s">
        <v>276</v>
      </c>
      <c r="B208" s="16" t="s">
        <v>606</v>
      </c>
      <c r="C208" s="12">
        <v>3000</v>
      </c>
      <c r="D208" s="12">
        <v>3000</v>
      </c>
      <c r="E208" s="12"/>
      <c r="F208" s="12">
        <v>8586</v>
      </c>
      <c r="G208" s="12">
        <v>665</v>
      </c>
      <c r="H208" s="12"/>
      <c r="I208" s="12">
        <f>SUM(C208:H208)</f>
        <v>15251</v>
      </c>
      <c r="J208" s="7" t="s">
        <v>518</v>
      </c>
    </row>
    <row r="209" spans="1:10" ht="28.5" x14ac:dyDescent="0.25">
      <c r="A209" s="16" t="s">
        <v>277</v>
      </c>
      <c r="B209" s="16" t="s">
        <v>606</v>
      </c>
      <c r="C209" s="12">
        <v>2500</v>
      </c>
      <c r="D209" s="12"/>
      <c r="E209" s="12">
        <v>2500</v>
      </c>
      <c r="F209" s="12"/>
      <c r="G209" s="12"/>
      <c r="H209" s="12"/>
      <c r="I209" s="12">
        <f>SUM(C209:H209)</f>
        <v>5000</v>
      </c>
      <c r="J209" s="7"/>
    </row>
    <row r="210" spans="1:10" x14ac:dyDescent="0.25">
      <c r="A210" s="16" t="s">
        <v>278</v>
      </c>
      <c r="B210" s="16" t="s">
        <v>606</v>
      </c>
      <c r="C210" s="12">
        <v>3000</v>
      </c>
      <c r="D210" s="12"/>
      <c r="E210" s="12"/>
      <c r="F210" s="12"/>
      <c r="G210" s="12"/>
      <c r="H210" s="12"/>
      <c r="I210" s="12">
        <f>SUM(C210:H210)</f>
        <v>3000</v>
      </c>
      <c r="J210" s="7"/>
    </row>
    <row r="211" spans="1:10" ht="28.5" x14ac:dyDescent="0.25">
      <c r="A211" s="16" t="s">
        <v>279</v>
      </c>
      <c r="B211" s="16" t="s">
        <v>606</v>
      </c>
      <c r="C211" s="12"/>
      <c r="D211" s="12"/>
      <c r="E211" s="12"/>
      <c r="F211" s="12"/>
      <c r="G211" s="12"/>
      <c r="H211" s="12"/>
      <c r="I211" s="12">
        <f>SUM(C211:H211)</f>
        <v>0</v>
      </c>
      <c r="J211" s="9" t="s">
        <v>615</v>
      </c>
    </row>
    <row r="212" spans="1:10" x14ac:dyDescent="0.25">
      <c r="A212" s="16" t="s">
        <v>280</v>
      </c>
      <c r="B212" s="16" t="s">
        <v>606</v>
      </c>
      <c r="C212" s="12"/>
      <c r="D212" s="12"/>
      <c r="E212" s="12"/>
      <c r="F212" s="12"/>
      <c r="G212" s="12"/>
      <c r="H212" s="12"/>
      <c r="I212" s="12">
        <f>SUM(C212:H212)</f>
        <v>0</v>
      </c>
      <c r="J212" s="9" t="s">
        <v>615</v>
      </c>
    </row>
    <row r="213" spans="1:10" x14ac:dyDescent="0.25">
      <c r="A213" s="16" t="s">
        <v>365</v>
      </c>
      <c r="B213" s="16" t="s">
        <v>608</v>
      </c>
      <c r="C213" s="12">
        <v>2500</v>
      </c>
      <c r="D213" s="12"/>
      <c r="E213" s="12"/>
      <c r="F213" s="12">
        <v>2080</v>
      </c>
      <c r="G213" s="12">
        <v>522.5</v>
      </c>
      <c r="H213" s="12"/>
      <c r="I213" s="12">
        <f>SUM(C213:H213)</f>
        <v>5102.5</v>
      </c>
      <c r="J213" s="7"/>
    </row>
    <row r="214" spans="1:10" x14ac:dyDescent="0.25">
      <c r="A214" s="16" t="s">
        <v>366</v>
      </c>
      <c r="B214" s="16" t="s">
        <v>608</v>
      </c>
      <c r="C214" s="12">
        <v>2500</v>
      </c>
      <c r="D214" s="12">
        <v>2500</v>
      </c>
      <c r="E214" s="12"/>
      <c r="F214" s="12"/>
      <c r="G214" s="12"/>
      <c r="H214" s="12"/>
      <c r="I214" s="12">
        <f>SUM(C214:H214)</f>
        <v>5000</v>
      </c>
      <c r="J214" s="7"/>
    </row>
    <row r="215" spans="1:10" ht="57.75" x14ac:dyDescent="0.25">
      <c r="A215" s="16" t="s">
        <v>281</v>
      </c>
      <c r="B215" s="16" t="s">
        <v>606</v>
      </c>
      <c r="C215" s="12">
        <v>2500</v>
      </c>
      <c r="D215" s="12">
        <v>2500</v>
      </c>
      <c r="E215" s="12">
        <v>2500</v>
      </c>
      <c r="F215" s="12">
        <v>210</v>
      </c>
      <c r="G215" s="12"/>
      <c r="H215" s="12">
        <v>500</v>
      </c>
      <c r="I215" s="12">
        <f>SUM(C215:H215)</f>
        <v>8210</v>
      </c>
      <c r="J215" s="7" t="s">
        <v>571</v>
      </c>
    </row>
    <row r="216" spans="1:10" x14ac:dyDescent="0.25">
      <c r="A216" s="16" t="s">
        <v>152</v>
      </c>
      <c r="B216" s="16" t="s">
        <v>603</v>
      </c>
      <c r="C216" s="12">
        <v>1500</v>
      </c>
      <c r="D216" s="12"/>
      <c r="E216" s="12"/>
      <c r="F216" s="12"/>
      <c r="G216" s="12"/>
      <c r="H216" s="12"/>
      <c r="I216" s="12">
        <f>SUM(C216:H216)</f>
        <v>1500</v>
      </c>
      <c r="J216" s="7"/>
    </row>
    <row r="217" spans="1:10" ht="72" x14ac:dyDescent="0.25">
      <c r="A217" s="16" t="s">
        <v>282</v>
      </c>
      <c r="B217" s="16" t="s">
        <v>606</v>
      </c>
      <c r="C217" s="12"/>
      <c r="D217" s="12">
        <v>3000</v>
      </c>
      <c r="E217" s="12">
        <v>3000</v>
      </c>
      <c r="F217" s="12"/>
      <c r="G217" s="12"/>
      <c r="H217" s="12"/>
      <c r="I217" s="12">
        <f>SUM(C217:H217)</f>
        <v>6000</v>
      </c>
      <c r="J217" s="7" t="s">
        <v>440</v>
      </c>
    </row>
    <row r="218" spans="1:10" x14ac:dyDescent="0.25">
      <c r="A218" s="16" t="s">
        <v>367</v>
      </c>
      <c r="B218" s="16" t="s">
        <v>608</v>
      </c>
      <c r="C218" s="12">
        <v>2500</v>
      </c>
      <c r="D218" s="12">
        <v>2500</v>
      </c>
      <c r="E218" s="12"/>
      <c r="F218" s="12"/>
      <c r="G218" s="12"/>
      <c r="H218" s="12"/>
      <c r="I218" s="12">
        <f>SUM(C218:H218)</f>
        <v>5000</v>
      </c>
      <c r="J218" s="7"/>
    </row>
    <row r="219" spans="1:10" x14ac:dyDescent="0.25">
      <c r="A219" s="16" t="s">
        <v>153</v>
      </c>
      <c r="B219" s="16" t="s">
        <v>603</v>
      </c>
      <c r="C219" s="12">
        <v>3000</v>
      </c>
      <c r="D219" s="12">
        <v>3000</v>
      </c>
      <c r="E219" s="12">
        <v>3000</v>
      </c>
      <c r="F219" s="12"/>
      <c r="G219" s="12"/>
      <c r="H219" s="12"/>
      <c r="I219" s="12">
        <f>SUM(C219:H219)</f>
        <v>9000</v>
      </c>
      <c r="J219" s="7"/>
    </row>
    <row r="220" spans="1:10" ht="28.5" x14ac:dyDescent="0.25">
      <c r="A220" s="16" t="s">
        <v>283</v>
      </c>
      <c r="B220" s="16" t="s">
        <v>606</v>
      </c>
      <c r="C220" s="12"/>
      <c r="D220" s="12">
        <v>3000</v>
      </c>
      <c r="E220" s="12"/>
      <c r="F220" s="12"/>
      <c r="G220" s="12"/>
      <c r="H220" s="12"/>
      <c r="I220" s="12">
        <f>SUM(C220:H220)</f>
        <v>3000</v>
      </c>
      <c r="J220" s="7"/>
    </row>
    <row r="221" spans="1:10" x14ac:dyDescent="0.25">
      <c r="A221" s="16" t="s">
        <v>218</v>
      </c>
      <c r="B221" s="16" t="s">
        <v>175</v>
      </c>
      <c r="C221" s="12">
        <v>2500</v>
      </c>
      <c r="D221" s="12">
        <v>2500</v>
      </c>
      <c r="E221" s="12">
        <v>2500</v>
      </c>
      <c r="F221" s="12"/>
      <c r="G221" s="12"/>
      <c r="H221" s="12"/>
      <c r="I221" s="12">
        <f>SUM(C221:H221)</f>
        <v>7500</v>
      </c>
      <c r="J221" s="7"/>
    </row>
    <row r="222" spans="1:10" ht="29.25" x14ac:dyDescent="0.25">
      <c r="A222" s="16" t="s">
        <v>219</v>
      </c>
      <c r="B222" s="16" t="s">
        <v>175</v>
      </c>
      <c r="C222" s="12"/>
      <c r="D222" s="12"/>
      <c r="E222" s="12"/>
      <c r="F222" s="12"/>
      <c r="G222" s="12"/>
      <c r="H222" s="12"/>
      <c r="I222" s="12">
        <f>SUM(C222:H222)</f>
        <v>0</v>
      </c>
      <c r="J222" s="9" t="s">
        <v>592</v>
      </c>
    </row>
    <row r="223" spans="1:10" x14ac:dyDescent="0.25">
      <c r="A223" s="16" t="s">
        <v>368</v>
      </c>
      <c r="B223" s="16" t="s">
        <v>608</v>
      </c>
      <c r="C223" s="12">
        <v>1740</v>
      </c>
      <c r="D223" s="12">
        <v>4560</v>
      </c>
      <c r="E223" s="12">
        <v>4380</v>
      </c>
      <c r="F223" s="12"/>
      <c r="G223" s="12"/>
      <c r="H223" s="12"/>
      <c r="I223" s="12">
        <f>SUM(C223:H223)</f>
        <v>10680</v>
      </c>
      <c r="J223" s="9"/>
    </row>
    <row r="224" spans="1:10" ht="28.5" x14ac:dyDescent="0.25">
      <c r="A224" s="16" t="s">
        <v>284</v>
      </c>
      <c r="B224" s="16" t="s">
        <v>606</v>
      </c>
      <c r="C224" s="12">
        <v>2500</v>
      </c>
      <c r="D224" s="12">
        <v>2500</v>
      </c>
      <c r="E224" s="12">
        <v>2500</v>
      </c>
      <c r="F224" s="12"/>
      <c r="G224" s="12"/>
      <c r="H224" s="12"/>
      <c r="I224" s="12">
        <f>SUM(C224:H224)</f>
        <v>7500</v>
      </c>
      <c r="J224" s="7"/>
    </row>
    <row r="225" spans="1:10" ht="57.75" x14ac:dyDescent="0.25">
      <c r="A225" s="16" t="s">
        <v>154</v>
      </c>
      <c r="B225" s="16" t="s">
        <v>603</v>
      </c>
      <c r="C225" s="12">
        <v>2500</v>
      </c>
      <c r="D225" s="12">
        <v>2500</v>
      </c>
      <c r="E225" s="12"/>
      <c r="F225" s="12">
        <v>678</v>
      </c>
      <c r="G225" s="12">
        <v>3515</v>
      </c>
      <c r="H225" s="12"/>
      <c r="I225" s="12">
        <f>SUM(C225:H225)</f>
        <v>9193</v>
      </c>
      <c r="J225" s="7" t="s">
        <v>497</v>
      </c>
    </row>
    <row r="226" spans="1:10" x14ac:dyDescent="0.25">
      <c r="A226" s="16" t="s">
        <v>49</v>
      </c>
      <c r="B226" s="16" t="s">
        <v>8</v>
      </c>
      <c r="C226" s="12">
        <v>3000</v>
      </c>
      <c r="D226" s="12">
        <v>3000</v>
      </c>
      <c r="E226" s="12">
        <v>3000</v>
      </c>
      <c r="F226" s="12"/>
      <c r="G226" s="12"/>
      <c r="H226" s="12"/>
      <c r="I226" s="12">
        <f>SUM(C226:H226)</f>
        <v>9000</v>
      </c>
      <c r="J226" s="7"/>
    </row>
    <row r="227" spans="1:10" ht="60.75" customHeight="1" x14ac:dyDescent="0.25">
      <c r="A227" s="16" t="s">
        <v>369</v>
      </c>
      <c r="B227" s="16" t="s">
        <v>608</v>
      </c>
      <c r="C227" s="12">
        <v>2500</v>
      </c>
      <c r="D227" s="12">
        <v>2500</v>
      </c>
      <c r="E227" s="12">
        <v>2500</v>
      </c>
      <c r="F227" s="12"/>
      <c r="G227" s="12"/>
      <c r="H227" s="12"/>
      <c r="I227" s="12">
        <f>SUM(C227:H227)</f>
        <v>7500</v>
      </c>
      <c r="J227" s="7"/>
    </row>
    <row r="228" spans="1:10" ht="29.25" x14ac:dyDescent="0.25">
      <c r="A228" s="16" t="s">
        <v>315</v>
      </c>
      <c r="B228" s="16" t="s">
        <v>310</v>
      </c>
      <c r="C228" s="12">
        <v>2500</v>
      </c>
      <c r="D228" s="12">
        <v>2500</v>
      </c>
      <c r="E228" s="12">
        <v>2500</v>
      </c>
      <c r="F228" s="12"/>
      <c r="G228" s="12">
        <v>598</v>
      </c>
      <c r="H228" s="12"/>
      <c r="I228" s="12">
        <f>SUM(C228:H228)</f>
        <v>8098</v>
      </c>
      <c r="J228" s="7" t="s">
        <v>580</v>
      </c>
    </row>
    <row r="229" spans="1:10" x14ac:dyDescent="0.25">
      <c r="A229" s="16" t="s">
        <v>50</v>
      </c>
      <c r="B229" s="16" t="s">
        <v>8</v>
      </c>
      <c r="C229" s="12">
        <v>3000</v>
      </c>
      <c r="D229" s="12">
        <v>3000</v>
      </c>
      <c r="E229" s="12">
        <v>3000</v>
      </c>
      <c r="F229" s="12"/>
      <c r="G229" s="12"/>
      <c r="H229" s="12"/>
      <c r="I229" s="12">
        <f>SUM(C229:H229)</f>
        <v>9000</v>
      </c>
      <c r="J229" s="7"/>
    </row>
    <row r="230" spans="1:10" x14ac:dyDescent="0.25">
      <c r="A230" s="16" t="s">
        <v>370</v>
      </c>
      <c r="B230" s="16" t="s">
        <v>608</v>
      </c>
      <c r="C230" s="12"/>
      <c r="D230" s="12"/>
      <c r="E230" s="12"/>
      <c r="F230" s="12"/>
      <c r="G230" s="12"/>
      <c r="H230" s="12"/>
      <c r="I230" s="12">
        <f>SUM(C230:H230)</f>
        <v>0</v>
      </c>
      <c r="J230" s="9" t="s">
        <v>615</v>
      </c>
    </row>
    <row r="231" spans="1:10" x14ac:dyDescent="0.25">
      <c r="A231" s="16" t="s">
        <v>155</v>
      </c>
      <c r="B231" s="16" t="s">
        <v>603</v>
      </c>
      <c r="C231" s="12">
        <v>2500</v>
      </c>
      <c r="D231" s="12">
        <v>2500</v>
      </c>
      <c r="E231" s="12">
        <v>2500</v>
      </c>
      <c r="F231" s="12">
        <v>664</v>
      </c>
      <c r="G231" s="12">
        <v>1147</v>
      </c>
      <c r="H231" s="12">
        <v>898</v>
      </c>
      <c r="I231" s="12">
        <f>SUM(C231:H231)</f>
        <v>10209</v>
      </c>
      <c r="J231" s="7"/>
    </row>
    <row r="232" spans="1:10" ht="43.5" x14ac:dyDescent="0.25">
      <c r="A232" s="16" t="s">
        <v>285</v>
      </c>
      <c r="B232" s="16" t="s">
        <v>606</v>
      </c>
      <c r="C232" s="12">
        <v>3000</v>
      </c>
      <c r="D232" s="12">
        <v>3000</v>
      </c>
      <c r="E232" s="12">
        <v>3000</v>
      </c>
      <c r="F232" s="12"/>
      <c r="G232" s="12">
        <v>2148</v>
      </c>
      <c r="H232" s="12"/>
      <c r="I232" s="12">
        <f>SUM(C232:H232)</f>
        <v>11148</v>
      </c>
      <c r="J232" s="7" t="s">
        <v>474</v>
      </c>
    </row>
    <row r="233" spans="1:10" x14ac:dyDescent="0.25">
      <c r="A233" s="16" t="s">
        <v>156</v>
      </c>
      <c r="B233" s="16" t="s">
        <v>603</v>
      </c>
      <c r="C233" s="12"/>
      <c r="D233" s="12"/>
      <c r="E233" s="12"/>
      <c r="F233" s="12"/>
      <c r="G233" s="12"/>
      <c r="H233" s="12"/>
      <c r="I233" s="12">
        <f>SUM(C233:H233)</f>
        <v>0</v>
      </c>
      <c r="J233" s="9" t="s">
        <v>615</v>
      </c>
    </row>
    <row r="234" spans="1:10" x14ac:dyDescent="0.25">
      <c r="A234" s="16" t="s">
        <v>220</v>
      </c>
      <c r="B234" s="16" t="s">
        <v>175</v>
      </c>
      <c r="C234" s="12"/>
      <c r="D234" s="12">
        <v>3000</v>
      </c>
      <c r="E234" s="12"/>
      <c r="F234" s="12"/>
      <c r="G234" s="12"/>
      <c r="H234" s="12"/>
      <c r="I234" s="12">
        <f>SUM(C234:H234)</f>
        <v>3000</v>
      </c>
      <c r="J234" s="7"/>
    </row>
    <row r="235" spans="1:10" ht="57.75" x14ac:dyDescent="0.25">
      <c r="A235" s="16" t="s">
        <v>4</v>
      </c>
      <c r="B235" s="16" t="s">
        <v>602</v>
      </c>
      <c r="C235" s="12"/>
      <c r="D235" s="12">
        <v>7500</v>
      </c>
      <c r="E235" s="12">
        <v>7500</v>
      </c>
      <c r="F235" s="12"/>
      <c r="G235" s="12">
        <v>299</v>
      </c>
      <c r="H235" s="12">
        <v>349</v>
      </c>
      <c r="I235" s="12">
        <f>SUM(C235:H235)</f>
        <v>15648</v>
      </c>
      <c r="J235" s="7" t="s">
        <v>428</v>
      </c>
    </row>
    <row r="236" spans="1:10" ht="72" x14ac:dyDescent="0.25">
      <c r="A236" s="16" t="s">
        <v>286</v>
      </c>
      <c r="B236" s="16" t="s">
        <v>606</v>
      </c>
      <c r="C236" s="12">
        <v>3000</v>
      </c>
      <c r="D236" s="12">
        <v>3000</v>
      </c>
      <c r="E236" s="12">
        <v>3000</v>
      </c>
      <c r="F236" s="12">
        <v>5344</v>
      </c>
      <c r="G236" s="12">
        <v>639.49</v>
      </c>
      <c r="H236" s="12"/>
      <c r="I236" s="12">
        <f>SUM(C236:H236)</f>
        <v>14983.49</v>
      </c>
      <c r="J236" s="7" t="s">
        <v>584</v>
      </c>
    </row>
    <row r="237" spans="1:10" ht="57.75" x14ac:dyDescent="0.25">
      <c r="A237" s="16" t="s">
        <v>221</v>
      </c>
      <c r="B237" s="16" t="s">
        <v>175</v>
      </c>
      <c r="C237" s="12">
        <v>3000</v>
      </c>
      <c r="D237" s="12">
        <v>3000</v>
      </c>
      <c r="E237" s="12">
        <v>3000</v>
      </c>
      <c r="F237" s="12">
        <v>468</v>
      </c>
      <c r="G237" s="12">
        <v>810</v>
      </c>
      <c r="H237" s="12"/>
      <c r="I237" s="12">
        <f>SUM(C237:H237)</f>
        <v>10278</v>
      </c>
      <c r="J237" s="7" t="s">
        <v>542</v>
      </c>
    </row>
    <row r="238" spans="1:10" x14ac:dyDescent="0.25">
      <c r="A238" s="16" t="s">
        <v>222</v>
      </c>
      <c r="B238" s="16" t="s">
        <v>175</v>
      </c>
      <c r="C238" s="12">
        <v>3000</v>
      </c>
      <c r="D238" s="12">
        <v>3000</v>
      </c>
      <c r="E238" s="12">
        <v>3000</v>
      </c>
      <c r="F238" s="12"/>
      <c r="G238" s="12"/>
      <c r="H238" s="12"/>
      <c r="I238" s="12">
        <f>SUM(C238:H238)</f>
        <v>9000</v>
      </c>
      <c r="J238" s="7"/>
    </row>
    <row r="239" spans="1:10" ht="57.75" x14ac:dyDescent="0.25">
      <c r="A239" s="16" t="s">
        <v>223</v>
      </c>
      <c r="B239" s="16" t="s">
        <v>175</v>
      </c>
      <c r="C239" s="12">
        <v>3000</v>
      </c>
      <c r="D239" s="12">
        <v>3000</v>
      </c>
      <c r="E239" s="12"/>
      <c r="F239" s="12"/>
      <c r="G239" s="12"/>
      <c r="H239" s="12">
        <v>1105.2</v>
      </c>
      <c r="I239" s="12">
        <f>SUM(C239:H239)</f>
        <v>7105.2</v>
      </c>
      <c r="J239" s="7" t="s">
        <v>459</v>
      </c>
    </row>
    <row r="240" spans="1:10" x14ac:dyDescent="0.25">
      <c r="A240" s="16" t="s">
        <v>51</v>
      </c>
      <c r="B240" s="16" t="s">
        <v>8</v>
      </c>
      <c r="C240" s="12"/>
      <c r="D240" s="12"/>
      <c r="E240" s="12"/>
      <c r="F240" s="12"/>
      <c r="G240" s="12"/>
      <c r="H240" s="12"/>
      <c r="I240" s="12">
        <f>SUM(C240:H240)</f>
        <v>0</v>
      </c>
      <c r="J240" s="9" t="s">
        <v>615</v>
      </c>
    </row>
    <row r="241" spans="1:10" ht="57.75" x14ac:dyDescent="0.25">
      <c r="A241" s="16" t="s">
        <v>371</v>
      </c>
      <c r="B241" s="16" t="s">
        <v>608</v>
      </c>
      <c r="C241" s="12">
        <v>2500</v>
      </c>
      <c r="D241" s="12">
        <v>2500</v>
      </c>
      <c r="E241" s="12">
        <v>2500</v>
      </c>
      <c r="F241" s="12">
        <v>2110</v>
      </c>
      <c r="G241" s="12"/>
      <c r="H241" s="12"/>
      <c r="I241" s="12">
        <f>SUM(C241:H241)</f>
        <v>9610</v>
      </c>
      <c r="J241" s="7" t="s">
        <v>558</v>
      </c>
    </row>
    <row r="242" spans="1:10" ht="51.75" x14ac:dyDescent="0.25">
      <c r="A242" s="16" t="s">
        <v>287</v>
      </c>
      <c r="B242" s="16" t="s">
        <v>606</v>
      </c>
      <c r="C242" s="12"/>
      <c r="D242" s="12"/>
      <c r="E242" s="12"/>
      <c r="F242" s="12"/>
      <c r="G242" s="12"/>
      <c r="H242" s="12"/>
      <c r="I242" s="12">
        <f>SUM(C242:H242)</f>
        <v>0</v>
      </c>
      <c r="J242" s="11" t="s">
        <v>597</v>
      </c>
    </row>
    <row r="243" spans="1:10" ht="157.5" x14ac:dyDescent="0.25">
      <c r="A243" s="16" t="s">
        <v>372</v>
      </c>
      <c r="B243" s="16" t="s">
        <v>608</v>
      </c>
      <c r="C243" s="12">
        <v>6000</v>
      </c>
      <c r="D243" s="12"/>
      <c r="E243" s="12"/>
      <c r="F243" s="12">
        <v>589.85</v>
      </c>
      <c r="G243" s="12">
        <v>372</v>
      </c>
      <c r="H243" s="12">
        <v>100</v>
      </c>
      <c r="I243" s="12">
        <f>SUM(C243:H243)</f>
        <v>7061.85</v>
      </c>
      <c r="J243" s="7" t="s">
        <v>582</v>
      </c>
    </row>
    <row r="244" spans="1:10" x14ac:dyDescent="0.25">
      <c r="A244" s="16" t="s">
        <v>52</v>
      </c>
      <c r="B244" s="16" t="s">
        <v>8</v>
      </c>
      <c r="C244" s="12">
        <v>3000</v>
      </c>
      <c r="D244" s="12">
        <v>3000</v>
      </c>
      <c r="E244" s="12">
        <v>3000</v>
      </c>
      <c r="F244" s="12"/>
      <c r="G244" s="12"/>
      <c r="H244" s="12"/>
      <c r="I244" s="12">
        <f>SUM(C244:H244)</f>
        <v>9000</v>
      </c>
      <c r="J244" s="7"/>
    </row>
    <row r="245" spans="1:10" x14ac:dyDescent="0.25">
      <c r="A245" s="16" t="s">
        <v>53</v>
      </c>
      <c r="B245" s="16" t="s">
        <v>8</v>
      </c>
      <c r="C245" s="12"/>
      <c r="D245" s="12"/>
      <c r="E245" s="12"/>
      <c r="F245" s="12"/>
      <c r="G245" s="12"/>
      <c r="H245" s="12"/>
      <c r="I245" s="12">
        <f>SUM(C245:H245)</f>
        <v>0</v>
      </c>
      <c r="J245" s="9" t="s">
        <v>405</v>
      </c>
    </row>
    <row r="246" spans="1:10" x14ac:dyDescent="0.25">
      <c r="A246" s="16" t="s">
        <v>157</v>
      </c>
      <c r="B246" s="16" t="s">
        <v>603</v>
      </c>
      <c r="C246" s="12">
        <v>3000</v>
      </c>
      <c r="D246" s="12">
        <v>3000</v>
      </c>
      <c r="E246" s="12">
        <v>3000</v>
      </c>
      <c r="F246" s="12">
        <v>480</v>
      </c>
      <c r="G246" s="12">
        <v>158</v>
      </c>
      <c r="H246" s="12">
        <v>960</v>
      </c>
      <c r="I246" s="12">
        <f>SUM(C246:H246)</f>
        <v>10598</v>
      </c>
      <c r="J246" s="7"/>
    </row>
    <row r="247" spans="1:10" x14ac:dyDescent="0.25">
      <c r="A247" s="16" t="s">
        <v>158</v>
      </c>
      <c r="B247" s="16" t="s">
        <v>603</v>
      </c>
      <c r="C247" s="12"/>
      <c r="D247" s="12"/>
      <c r="E247" s="12"/>
      <c r="F247" s="12"/>
      <c r="G247" s="12"/>
      <c r="H247" s="12"/>
      <c r="I247" s="12">
        <f>SUM(C247:H247)</f>
        <v>0</v>
      </c>
      <c r="J247" s="9" t="s">
        <v>615</v>
      </c>
    </row>
    <row r="248" spans="1:10" ht="43.5" x14ac:dyDescent="0.25">
      <c r="A248" s="16" t="s">
        <v>0</v>
      </c>
      <c r="B248" s="16" t="s">
        <v>601</v>
      </c>
      <c r="C248" s="12">
        <v>7500</v>
      </c>
      <c r="D248" s="12">
        <v>9000</v>
      </c>
      <c r="E248" s="12"/>
      <c r="F248" s="12"/>
      <c r="G248" s="12">
        <v>880</v>
      </c>
      <c r="H248" s="12"/>
      <c r="I248" s="12">
        <f>SUM(C248:H248)</f>
        <v>17380</v>
      </c>
      <c r="J248" s="7" t="s">
        <v>524</v>
      </c>
    </row>
    <row r="249" spans="1:10" ht="29.25" x14ac:dyDescent="0.25">
      <c r="A249" s="16" t="s">
        <v>288</v>
      </c>
      <c r="B249" s="16" t="s">
        <v>606</v>
      </c>
      <c r="C249" s="12">
        <v>3000</v>
      </c>
      <c r="D249" s="12"/>
      <c r="E249" s="12"/>
      <c r="F249" s="12"/>
      <c r="G249" s="12">
        <v>600</v>
      </c>
      <c r="H249" s="12"/>
      <c r="I249" s="12">
        <f>SUM(C249:H249)</f>
        <v>3600</v>
      </c>
      <c r="J249" s="7" t="s">
        <v>530</v>
      </c>
    </row>
    <row r="250" spans="1:10" x14ac:dyDescent="0.25">
      <c r="A250" s="16" t="s">
        <v>224</v>
      </c>
      <c r="B250" s="16" t="s">
        <v>175</v>
      </c>
      <c r="C250" s="12">
        <v>3000</v>
      </c>
      <c r="D250" s="12">
        <v>3000</v>
      </c>
      <c r="E250" s="12"/>
      <c r="F250" s="12">
        <v>1554</v>
      </c>
      <c r="G250" s="12"/>
      <c r="H250" s="12"/>
      <c r="I250" s="12">
        <f>SUM(C250:H250)</f>
        <v>7554</v>
      </c>
      <c r="J250" s="7"/>
    </row>
    <row r="251" spans="1:10" ht="28.5" x14ac:dyDescent="0.25">
      <c r="A251" s="16" t="s">
        <v>289</v>
      </c>
      <c r="B251" s="16" t="s">
        <v>606</v>
      </c>
      <c r="C251" s="12">
        <v>2500</v>
      </c>
      <c r="D251" s="12">
        <v>2500</v>
      </c>
      <c r="E251" s="12">
        <v>2500</v>
      </c>
      <c r="F251" s="12"/>
      <c r="G251" s="12"/>
      <c r="H251" s="12">
        <v>675</v>
      </c>
      <c r="I251" s="12">
        <f>SUM(C251:H251)</f>
        <v>8175</v>
      </c>
      <c r="J251" s="7" t="s">
        <v>623</v>
      </c>
    </row>
    <row r="252" spans="1:10" x14ac:dyDescent="0.25">
      <c r="A252" s="16" t="s">
        <v>54</v>
      </c>
      <c r="B252" s="16" t="s">
        <v>8</v>
      </c>
      <c r="C252" s="12">
        <v>3000</v>
      </c>
      <c r="D252" s="12">
        <v>3000</v>
      </c>
      <c r="E252" s="12">
        <v>3000</v>
      </c>
      <c r="F252" s="12"/>
      <c r="G252" s="12"/>
      <c r="H252" s="12">
        <v>750</v>
      </c>
      <c r="I252" s="12">
        <f>SUM(C252:H252)</f>
        <v>9750</v>
      </c>
      <c r="J252" s="7"/>
    </row>
    <row r="253" spans="1:10" x14ac:dyDescent="0.25">
      <c r="A253" s="16" t="s">
        <v>55</v>
      </c>
      <c r="B253" s="16" t="s">
        <v>8</v>
      </c>
      <c r="C253" s="12">
        <v>3000</v>
      </c>
      <c r="D253" s="12">
        <v>3000</v>
      </c>
      <c r="E253" s="12">
        <v>3000</v>
      </c>
      <c r="F253" s="12"/>
      <c r="G253" s="12"/>
      <c r="H253" s="12"/>
      <c r="I253" s="12">
        <f>SUM(C253:H253)</f>
        <v>9000</v>
      </c>
      <c r="J253" s="7"/>
    </row>
    <row r="254" spans="1:10" ht="57.75" x14ac:dyDescent="0.25">
      <c r="A254" s="16" t="s">
        <v>316</v>
      </c>
      <c r="B254" s="16" t="s">
        <v>310</v>
      </c>
      <c r="C254" s="12">
        <v>2500</v>
      </c>
      <c r="D254" s="12">
        <v>2500</v>
      </c>
      <c r="E254" s="12">
        <v>2500</v>
      </c>
      <c r="F254" s="12"/>
      <c r="G254" s="12">
        <v>756</v>
      </c>
      <c r="H254" s="12">
        <v>420</v>
      </c>
      <c r="I254" s="12">
        <f>SUM(C254:H254)</f>
        <v>8676</v>
      </c>
      <c r="J254" s="7" t="s">
        <v>449</v>
      </c>
    </row>
    <row r="255" spans="1:10" ht="43.5" x14ac:dyDescent="0.25">
      <c r="A255" s="16" t="s">
        <v>56</v>
      </c>
      <c r="B255" s="16" t="s">
        <v>8</v>
      </c>
      <c r="C255" s="12">
        <v>3000</v>
      </c>
      <c r="D255" s="12">
        <v>3000</v>
      </c>
      <c r="E255" s="12">
        <v>3000</v>
      </c>
      <c r="F255" s="12">
        <v>420</v>
      </c>
      <c r="G255" s="12">
        <v>420</v>
      </c>
      <c r="H255" s="12">
        <v>240</v>
      </c>
      <c r="I255" s="12">
        <f>SUM(C255:H255)</f>
        <v>10080</v>
      </c>
      <c r="J255" s="7" t="s">
        <v>430</v>
      </c>
    </row>
    <row r="256" spans="1:10" x14ac:dyDescent="0.25">
      <c r="A256" s="16" t="s">
        <v>57</v>
      </c>
      <c r="B256" s="16" t="s">
        <v>8</v>
      </c>
      <c r="C256" s="12">
        <v>3000</v>
      </c>
      <c r="D256" s="12">
        <v>3000</v>
      </c>
      <c r="E256" s="12"/>
      <c r="F256" s="12"/>
      <c r="G256" s="12">
        <v>358.8</v>
      </c>
      <c r="H256" s="12"/>
      <c r="I256" s="12">
        <f>SUM(C256:H256)</f>
        <v>6358.8</v>
      </c>
      <c r="J256" s="7"/>
    </row>
    <row r="257" spans="1:10" ht="42.75" x14ac:dyDescent="0.25">
      <c r="A257" s="16" t="s">
        <v>373</v>
      </c>
      <c r="B257" s="16" t="s">
        <v>608</v>
      </c>
      <c r="C257" s="12">
        <v>2500</v>
      </c>
      <c r="D257" s="12">
        <v>2500</v>
      </c>
      <c r="E257" s="12">
        <v>2500</v>
      </c>
      <c r="F257" s="12">
        <v>2500</v>
      </c>
      <c r="G257" s="12">
        <v>1015</v>
      </c>
      <c r="H257" s="12"/>
      <c r="I257" s="12">
        <f>SUM(C257:H257)</f>
        <v>11015</v>
      </c>
      <c r="J257" s="7"/>
    </row>
    <row r="258" spans="1:10" ht="28.5" x14ac:dyDescent="0.25">
      <c r="A258" s="16" t="s">
        <v>290</v>
      </c>
      <c r="B258" s="16" t="s">
        <v>606</v>
      </c>
      <c r="C258" s="12"/>
      <c r="D258" s="12"/>
      <c r="E258" s="12">
        <v>3000</v>
      </c>
      <c r="F258" s="12"/>
      <c r="G258" s="12"/>
      <c r="H258" s="12"/>
      <c r="I258" s="12">
        <f>SUM(C258:H258)</f>
        <v>3000</v>
      </c>
      <c r="J258" s="7" t="s">
        <v>596</v>
      </c>
    </row>
    <row r="259" spans="1:10" x14ac:dyDescent="0.25">
      <c r="A259" s="16" t="s">
        <v>5</v>
      </c>
      <c r="B259" s="16" t="s">
        <v>602</v>
      </c>
      <c r="C259" s="12"/>
      <c r="D259" s="12">
        <v>4188</v>
      </c>
      <c r="E259" s="12">
        <v>3000</v>
      </c>
      <c r="F259" s="12"/>
      <c r="G259" s="12"/>
      <c r="H259" s="12"/>
      <c r="I259" s="12">
        <f>SUM(C259:H259)</f>
        <v>7188</v>
      </c>
      <c r="J259" s="7"/>
    </row>
    <row r="260" spans="1:10" x14ac:dyDescent="0.25">
      <c r="A260" s="16" t="s">
        <v>291</v>
      </c>
      <c r="B260" s="16" t="s">
        <v>606</v>
      </c>
      <c r="C260" s="12"/>
      <c r="D260" s="12">
        <v>2500</v>
      </c>
      <c r="E260" s="12">
        <v>2500</v>
      </c>
      <c r="F260" s="12"/>
      <c r="G260" s="12"/>
      <c r="H260" s="12"/>
      <c r="I260" s="12">
        <f>SUM(C260:H260)</f>
        <v>5000</v>
      </c>
      <c r="J260" s="7"/>
    </row>
    <row r="261" spans="1:10" x14ac:dyDescent="0.25">
      <c r="A261" s="16" t="s">
        <v>58</v>
      </c>
      <c r="B261" s="16" t="s">
        <v>8</v>
      </c>
      <c r="C261" s="12">
        <v>6000</v>
      </c>
      <c r="D261" s="12">
        <v>6000</v>
      </c>
      <c r="E261" s="12">
        <v>6000</v>
      </c>
      <c r="F261" s="12"/>
      <c r="G261" s="12"/>
      <c r="H261" s="12"/>
      <c r="I261" s="12">
        <f>SUM(C261:H261)</f>
        <v>18000</v>
      </c>
      <c r="J261" s="7"/>
    </row>
    <row r="262" spans="1:10" ht="72" x14ac:dyDescent="0.25">
      <c r="A262" s="16" t="s">
        <v>59</v>
      </c>
      <c r="B262" s="16" t="s">
        <v>8</v>
      </c>
      <c r="C262" s="12">
        <v>3000</v>
      </c>
      <c r="D262" s="12">
        <v>3000</v>
      </c>
      <c r="E262" s="12">
        <v>3000</v>
      </c>
      <c r="F262" s="12">
        <v>406.8</v>
      </c>
      <c r="G262" s="12">
        <v>406.8</v>
      </c>
      <c r="H262" s="12"/>
      <c r="I262" s="12">
        <f>SUM(C262:H262)</f>
        <v>9813.5999999999985</v>
      </c>
      <c r="J262" s="7" t="s">
        <v>485</v>
      </c>
    </row>
    <row r="263" spans="1:10" ht="29.25" x14ac:dyDescent="0.25">
      <c r="A263" s="16" t="s">
        <v>292</v>
      </c>
      <c r="B263" s="16" t="s">
        <v>606</v>
      </c>
      <c r="C263" s="12">
        <v>3000</v>
      </c>
      <c r="D263" s="12">
        <v>3000</v>
      </c>
      <c r="E263" s="12"/>
      <c r="F263" s="12">
        <v>1076.4000000000001</v>
      </c>
      <c r="G263" s="12"/>
      <c r="H263" s="12"/>
      <c r="I263" s="12">
        <f>SUM(C263:H263)</f>
        <v>7076.4</v>
      </c>
      <c r="J263" s="7" t="s">
        <v>579</v>
      </c>
    </row>
    <row r="264" spans="1:10" x14ac:dyDescent="0.25">
      <c r="A264" s="16" t="s">
        <v>60</v>
      </c>
      <c r="B264" s="16" t="s">
        <v>8</v>
      </c>
      <c r="C264" s="12">
        <v>3000</v>
      </c>
      <c r="D264" s="12">
        <v>3000</v>
      </c>
      <c r="E264" s="12">
        <v>3000</v>
      </c>
      <c r="F264" s="12"/>
      <c r="G264" s="12"/>
      <c r="H264" s="12"/>
      <c r="I264" s="12">
        <f>SUM(C264:H264)</f>
        <v>9000</v>
      </c>
      <c r="J264" s="7"/>
    </row>
    <row r="265" spans="1:10" x14ac:dyDescent="0.25">
      <c r="A265" s="16" t="s">
        <v>6</v>
      </c>
      <c r="B265" s="16" t="s">
        <v>602</v>
      </c>
      <c r="C265" s="12">
        <v>3000</v>
      </c>
      <c r="D265" s="12">
        <v>3600</v>
      </c>
      <c r="E265" s="12">
        <v>3600</v>
      </c>
      <c r="F265" s="12"/>
      <c r="G265" s="12"/>
      <c r="H265" s="12"/>
      <c r="I265" s="12">
        <f>SUM(C265:H265)</f>
        <v>10200</v>
      </c>
      <c r="J265" s="7"/>
    </row>
    <row r="266" spans="1:10" x14ac:dyDescent="0.25">
      <c r="A266" s="16" t="s">
        <v>374</v>
      </c>
      <c r="B266" s="16" t="s">
        <v>608</v>
      </c>
      <c r="C266" s="12"/>
      <c r="D266" s="12"/>
      <c r="E266" s="12"/>
      <c r="F266" s="12"/>
      <c r="G266" s="12"/>
      <c r="H266" s="12"/>
      <c r="I266" s="12">
        <f>SUM(C266:H266)</f>
        <v>0</v>
      </c>
      <c r="J266" s="9" t="s">
        <v>546</v>
      </c>
    </row>
    <row r="267" spans="1:10" ht="43.5" x14ac:dyDescent="0.25">
      <c r="A267" s="16" t="s">
        <v>293</v>
      </c>
      <c r="B267" s="16" t="s">
        <v>606</v>
      </c>
      <c r="C267" s="12">
        <v>3000</v>
      </c>
      <c r="D267" s="12">
        <v>3000</v>
      </c>
      <c r="E267" s="12">
        <v>3000</v>
      </c>
      <c r="F267" s="12">
        <v>390</v>
      </c>
      <c r="G267" s="12">
        <v>370.8</v>
      </c>
      <c r="H267" s="12"/>
      <c r="I267" s="12">
        <f>SUM(C267:H267)</f>
        <v>9760.7999999999993</v>
      </c>
      <c r="J267" s="7" t="s">
        <v>548</v>
      </c>
    </row>
    <row r="268" spans="1:10" x14ac:dyDescent="0.25">
      <c r="A268" s="16" t="s">
        <v>225</v>
      </c>
      <c r="B268" s="16" t="s">
        <v>175</v>
      </c>
      <c r="C268" s="12">
        <v>3000</v>
      </c>
      <c r="D268" s="12">
        <v>3000</v>
      </c>
      <c r="E268" s="12">
        <v>3000</v>
      </c>
      <c r="F268" s="12"/>
      <c r="G268" s="12"/>
      <c r="H268" s="12">
        <v>96</v>
      </c>
      <c r="I268" s="12">
        <f>SUM(C268:H268)</f>
        <v>9096</v>
      </c>
      <c r="J268" s="7" t="s">
        <v>527</v>
      </c>
    </row>
    <row r="269" spans="1:10" ht="43.5" x14ac:dyDescent="0.25">
      <c r="A269" s="16" t="s">
        <v>226</v>
      </c>
      <c r="B269" s="16" t="s">
        <v>175</v>
      </c>
      <c r="C269" s="12">
        <v>3000</v>
      </c>
      <c r="D269" s="12">
        <v>3000</v>
      </c>
      <c r="E269" s="12">
        <v>3000</v>
      </c>
      <c r="F269" s="12"/>
      <c r="G269" s="12"/>
      <c r="H269" s="12">
        <v>360</v>
      </c>
      <c r="I269" s="12">
        <f>SUM(C269:H269)</f>
        <v>9360</v>
      </c>
      <c r="J269" s="7" t="s">
        <v>540</v>
      </c>
    </row>
    <row r="270" spans="1:10" ht="72" x14ac:dyDescent="0.25">
      <c r="A270" s="16" t="s">
        <v>159</v>
      </c>
      <c r="B270" s="16" t="s">
        <v>603</v>
      </c>
      <c r="C270" s="12">
        <v>3000</v>
      </c>
      <c r="D270" s="12">
        <v>3000</v>
      </c>
      <c r="E270" s="12">
        <v>3000</v>
      </c>
      <c r="F270" s="12"/>
      <c r="G270" s="12">
        <v>876</v>
      </c>
      <c r="H270" s="12"/>
      <c r="I270" s="12">
        <f>SUM(C270:H270)</f>
        <v>9876</v>
      </c>
      <c r="J270" s="7" t="s">
        <v>561</v>
      </c>
    </row>
    <row r="271" spans="1:10" ht="114.75" x14ac:dyDescent="0.25">
      <c r="A271" s="16" t="s">
        <v>227</v>
      </c>
      <c r="B271" s="16" t="s">
        <v>175</v>
      </c>
      <c r="C271" s="12">
        <v>2400</v>
      </c>
      <c r="D271" s="12">
        <v>7200</v>
      </c>
      <c r="E271" s="12"/>
      <c r="F271" s="12">
        <v>3828</v>
      </c>
      <c r="G271" s="12">
        <v>1944</v>
      </c>
      <c r="H271" s="12"/>
      <c r="I271" s="12">
        <f>SUM(C271:H271)</f>
        <v>15372</v>
      </c>
      <c r="J271" s="7" t="s">
        <v>514</v>
      </c>
    </row>
    <row r="272" spans="1:10" ht="100.5" x14ac:dyDescent="0.25">
      <c r="A272" s="16" t="s">
        <v>228</v>
      </c>
      <c r="B272" s="16" t="s">
        <v>175</v>
      </c>
      <c r="C272" s="12">
        <v>7200</v>
      </c>
      <c r="D272" s="12"/>
      <c r="E272" s="12">
        <v>3000</v>
      </c>
      <c r="F272" s="12">
        <v>400</v>
      </c>
      <c r="G272" s="12"/>
      <c r="H272" s="12"/>
      <c r="I272" s="12">
        <f>SUM(C272:H272)</f>
        <v>10600</v>
      </c>
      <c r="J272" s="7" t="s">
        <v>555</v>
      </c>
    </row>
    <row r="273" spans="1:10" x14ac:dyDescent="0.25">
      <c r="A273" s="16" t="s">
        <v>229</v>
      </c>
      <c r="B273" s="16" t="s">
        <v>175</v>
      </c>
      <c r="C273" s="12">
        <v>3000</v>
      </c>
      <c r="D273" s="12">
        <v>3000</v>
      </c>
      <c r="E273" s="12">
        <v>3000</v>
      </c>
      <c r="F273" s="12">
        <v>2160</v>
      </c>
      <c r="G273" s="12">
        <v>1146</v>
      </c>
      <c r="H273" s="12"/>
      <c r="I273" s="12">
        <f>SUM(C273:H273)</f>
        <v>12306</v>
      </c>
      <c r="J273" s="7"/>
    </row>
    <row r="274" spans="1:10" ht="57.75" x14ac:dyDescent="0.25">
      <c r="A274" s="16" t="s">
        <v>171</v>
      </c>
      <c r="B274" s="16" t="s">
        <v>604</v>
      </c>
      <c r="C274" s="12">
        <v>3000</v>
      </c>
      <c r="D274" s="12">
        <v>3000</v>
      </c>
      <c r="E274" s="12">
        <v>3000</v>
      </c>
      <c r="F274" s="12">
        <v>960</v>
      </c>
      <c r="G274" s="12">
        <v>756</v>
      </c>
      <c r="H274" s="12"/>
      <c r="I274" s="12">
        <f>SUM(C274:H274)</f>
        <v>10716</v>
      </c>
      <c r="J274" s="7" t="s">
        <v>612</v>
      </c>
    </row>
    <row r="275" spans="1:10" x14ac:dyDescent="0.25">
      <c r="A275" s="16" t="s">
        <v>230</v>
      </c>
      <c r="B275" s="16" t="s">
        <v>175</v>
      </c>
      <c r="C275" s="12">
        <v>3000</v>
      </c>
      <c r="D275" s="12">
        <v>3000</v>
      </c>
      <c r="E275" s="12">
        <v>3000</v>
      </c>
      <c r="F275" s="12"/>
      <c r="G275" s="12"/>
      <c r="H275" s="12"/>
      <c r="I275" s="12">
        <f>SUM(C275:H275)</f>
        <v>9000</v>
      </c>
      <c r="J275" s="7"/>
    </row>
    <row r="276" spans="1:10" ht="29.25" x14ac:dyDescent="0.25">
      <c r="A276" s="16" t="s">
        <v>294</v>
      </c>
      <c r="B276" s="16" t="s">
        <v>606</v>
      </c>
      <c r="C276" s="12"/>
      <c r="D276" s="12"/>
      <c r="E276" s="12"/>
      <c r="F276" s="12"/>
      <c r="G276" s="12"/>
      <c r="H276" s="12"/>
      <c r="I276" s="12">
        <f>SUM(C276:H276)</f>
        <v>0</v>
      </c>
      <c r="J276" s="9" t="s">
        <v>483</v>
      </c>
    </row>
    <row r="277" spans="1:10" ht="157.5" x14ac:dyDescent="0.25">
      <c r="A277" s="16" t="s">
        <v>375</v>
      </c>
      <c r="B277" s="16" t="s">
        <v>608</v>
      </c>
      <c r="C277" s="12">
        <v>2500</v>
      </c>
      <c r="D277" s="12">
        <v>2500</v>
      </c>
      <c r="E277" s="12"/>
      <c r="F277" s="12">
        <v>1670</v>
      </c>
      <c r="G277" s="12">
        <v>1692</v>
      </c>
      <c r="H277" s="12">
        <v>950</v>
      </c>
      <c r="I277" s="12">
        <f>SUM(C277:H277)</f>
        <v>9312</v>
      </c>
      <c r="J277" s="7" t="s">
        <v>547</v>
      </c>
    </row>
    <row r="278" spans="1:10" ht="43.5" x14ac:dyDescent="0.25">
      <c r="A278" s="16" t="s">
        <v>61</v>
      </c>
      <c r="B278" s="16" t="s">
        <v>8</v>
      </c>
      <c r="C278" s="12">
        <v>6000</v>
      </c>
      <c r="D278" s="12">
        <v>6000</v>
      </c>
      <c r="E278" s="12">
        <v>6000</v>
      </c>
      <c r="F278" s="12"/>
      <c r="G278" s="12">
        <v>1914</v>
      </c>
      <c r="H278" s="12">
        <v>370.8</v>
      </c>
      <c r="I278" s="12">
        <f>SUM(C278:H278)</f>
        <v>20284.8</v>
      </c>
      <c r="J278" s="7" t="s">
        <v>472</v>
      </c>
    </row>
    <row r="279" spans="1:10" ht="28.5" x14ac:dyDescent="0.25">
      <c r="A279" s="16" t="s">
        <v>295</v>
      </c>
      <c r="B279" s="16" t="s">
        <v>606</v>
      </c>
      <c r="C279" s="12">
        <v>3000</v>
      </c>
      <c r="D279" s="12">
        <v>3000</v>
      </c>
      <c r="E279" s="12">
        <v>3000</v>
      </c>
      <c r="F279" s="12"/>
      <c r="G279" s="12"/>
      <c r="H279" s="12"/>
      <c r="I279" s="12">
        <f>SUM(C279:H279)</f>
        <v>9000</v>
      </c>
      <c r="J279" s="7"/>
    </row>
    <row r="280" spans="1:10" x14ac:dyDescent="0.25">
      <c r="A280" s="16" t="s">
        <v>317</v>
      </c>
      <c r="B280" s="16" t="s">
        <v>310</v>
      </c>
      <c r="C280" s="12"/>
      <c r="D280" s="12"/>
      <c r="E280" s="12"/>
      <c r="F280" s="12"/>
      <c r="G280" s="12"/>
      <c r="H280" s="12"/>
      <c r="I280" s="12">
        <f>SUM(C280:H280)</f>
        <v>0</v>
      </c>
      <c r="J280" s="9" t="s">
        <v>615</v>
      </c>
    </row>
    <row r="281" spans="1:10" ht="43.5" x14ac:dyDescent="0.25">
      <c r="A281" s="16" t="s">
        <v>231</v>
      </c>
      <c r="B281" s="16" t="s">
        <v>175</v>
      </c>
      <c r="C281" s="12">
        <v>3000</v>
      </c>
      <c r="D281" s="12">
        <v>3000</v>
      </c>
      <c r="E281" s="12">
        <v>3000</v>
      </c>
      <c r="F281" s="12">
        <v>720</v>
      </c>
      <c r="G281" s="12">
        <v>252</v>
      </c>
      <c r="H281" s="12"/>
      <c r="I281" s="12">
        <f>SUM(C281:H281)</f>
        <v>9972</v>
      </c>
      <c r="J281" s="7" t="s">
        <v>562</v>
      </c>
    </row>
    <row r="282" spans="1:10" x14ac:dyDescent="0.25">
      <c r="A282" s="16" t="s">
        <v>376</v>
      </c>
      <c r="B282" s="16" t="s">
        <v>608</v>
      </c>
      <c r="C282" s="12">
        <v>2500</v>
      </c>
      <c r="D282" s="12">
        <v>2500</v>
      </c>
      <c r="E282" s="12">
        <v>2500</v>
      </c>
      <c r="F282" s="12"/>
      <c r="G282" s="12"/>
      <c r="H282" s="12"/>
      <c r="I282" s="12">
        <f>SUM(C282:H282)</f>
        <v>7500</v>
      </c>
      <c r="J282" s="7"/>
    </row>
    <row r="283" spans="1:10" ht="43.5" x14ac:dyDescent="0.25">
      <c r="A283" s="16" t="s">
        <v>296</v>
      </c>
      <c r="B283" s="16" t="s">
        <v>606</v>
      </c>
      <c r="C283" s="12">
        <v>3000</v>
      </c>
      <c r="D283" s="12"/>
      <c r="E283" s="12"/>
      <c r="F283" s="12"/>
      <c r="G283" s="12">
        <v>968.4</v>
      </c>
      <c r="H283" s="12"/>
      <c r="I283" s="12">
        <f>SUM(C283:H283)</f>
        <v>3968.4</v>
      </c>
      <c r="J283" s="7" t="s">
        <v>450</v>
      </c>
    </row>
    <row r="284" spans="1:10" ht="86.25" x14ac:dyDescent="0.25">
      <c r="A284" s="16" t="s">
        <v>297</v>
      </c>
      <c r="B284" s="16" t="s">
        <v>606</v>
      </c>
      <c r="C284" s="12">
        <v>3000</v>
      </c>
      <c r="D284" s="12">
        <v>3000</v>
      </c>
      <c r="E284" s="12">
        <v>3000</v>
      </c>
      <c r="F284" s="12">
        <v>2620</v>
      </c>
      <c r="G284" s="12">
        <v>1000</v>
      </c>
      <c r="H284" s="12">
        <v>2741.6</v>
      </c>
      <c r="I284" s="12">
        <f>SUM(C284:H284)</f>
        <v>15361.6</v>
      </c>
      <c r="J284" s="7" t="s">
        <v>446</v>
      </c>
    </row>
    <row r="285" spans="1:10" ht="28.5" x14ac:dyDescent="0.25">
      <c r="A285" s="16" t="s">
        <v>298</v>
      </c>
      <c r="B285" s="16" t="s">
        <v>606</v>
      </c>
      <c r="C285" s="12"/>
      <c r="D285" s="12">
        <v>3000</v>
      </c>
      <c r="E285" s="12">
        <v>3000</v>
      </c>
      <c r="F285" s="12"/>
      <c r="G285" s="12"/>
      <c r="H285" s="12"/>
      <c r="I285" s="12">
        <f>SUM(C285:H285)</f>
        <v>6000</v>
      </c>
      <c r="J285" s="7"/>
    </row>
    <row r="286" spans="1:10" ht="57.75" x14ac:dyDescent="0.25">
      <c r="A286" s="16" t="s">
        <v>62</v>
      </c>
      <c r="B286" s="16" t="s">
        <v>8</v>
      </c>
      <c r="C286" s="12"/>
      <c r="D286" s="12"/>
      <c r="E286" s="12"/>
      <c r="F286" s="12"/>
      <c r="G286" s="12"/>
      <c r="H286" s="12"/>
      <c r="I286" s="12">
        <f>SUM(C286:H286)</f>
        <v>0</v>
      </c>
      <c r="J286" s="9" t="s">
        <v>422</v>
      </c>
    </row>
    <row r="287" spans="1:10" ht="29.25" x14ac:dyDescent="0.25">
      <c r="A287" s="16" t="s">
        <v>377</v>
      </c>
      <c r="B287" s="16" t="s">
        <v>608</v>
      </c>
      <c r="C287" s="12"/>
      <c r="D287" s="12"/>
      <c r="E287" s="12"/>
      <c r="F287" s="12"/>
      <c r="G287" s="12"/>
      <c r="H287" s="12"/>
      <c r="I287" s="12">
        <f>SUM(C287:H287)</f>
        <v>0</v>
      </c>
      <c r="J287" s="9" t="s">
        <v>442</v>
      </c>
    </row>
    <row r="288" spans="1:10" ht="29.25" x14ac:dyDescent="0.25">
      <c r="A288" s="16" t="s">
        <v>378</v>
      </c>
      <c r="B288" s="16" t="s">
        <v>608</v>
      </c>
      <c r="C288" s="12"/>
      <c r="D288" s="12"/>
      <c r="E288" s="12">
        <v>3000</v>
      </c>
      <c r="F288" s="12"/>
      <c r="G288" s="12"/>
      <c r="H288" s="12"/>
      <c r="I288" s="12">
        <f>SUM(C288:H288)</f>
        <v>3000</v>
      </c>
      <c r="J288" s="7" t="s">
        <v>537</v>
      </c>
    </row>
    <row r="289" spans="1:10" ht="57.75" x14ac:dyDescent="0.25">
      <c r="A289" s="16" t="s">
        <v>395</v>
      </c>
      <c r="B289" s="16" t="s">
        <v>394</v>
      </c>
      <c r="C289" s="12">
        <v>3000</v>
      </c>
      <c r="D289" s="12">
        <v>3000</v>
      </c>
      <c r="E289" s="12">
        <v>3000</v>
      </c>
      <c r="F289" s="12">
        <v>406.8</v>
      </c>
      <c r="G289" s="12">
        <v>204</v>
      </c>
      <c r="H289" s="12">
        <v>480</v>
      </c>
      <c r="I289" s="12">
        <f>SUM(C289:H289)</f>
        <v>10090.799999999999</v>
      </c>
      <c r="J289" s="7" t="s">
        <v>541</v>
      </c>
    </row>
    <row r="290" spans="1:10" x14ac:dyDescent="0.25">
      <c r="A290" s="16" t="s">
        <v>63</v>
      </c>
      <c r="B290" s="16" t="s">
        <v>8</v>
      </c>
      <c r="C290" s="12">
        <v>3000</v>
      </c>
      <c r="D290" s="12">
        <v>3000</v>
      </c>
      <c r="E290" s="12">
        <v>3000</v>
      </c>
      <c r="F290" s="12"/>
      <c r="G290" s="12"/>
      <c r="H290" s="12"/>
      <c r="I290" s="12">
        <f>SUM(C290:H290)</f>
        <v>9000</v>
      </c>
      <c r="J290" s="7" t="s">
        <v>434</v>
      </c>
    </row>
    <row r="291" spans="1:10" x14ac:dyDescent="0.25">
      <c r="A291" s="16" t="s">
        <v>160</v>
      </c>
      <c r="B291" s="16" t="s">
        <v>603</v>
      </c>
      <c r="C291" s="12">
        <v>2500</v>
      </c>
      <c r="D291" s="12">
        <v>2500</v>
      </c>
      <c r="E291" s="12">
        <v>2500</v>
      </c>
      <c r="F291" s="12">
        <v>325</v>
      </c>
      <c r="G291" s="12"/>
      <c r="H291" s="12"/>
      <c r="I291" s="12">
        <f>SUM(C291:H291)</f>
        <v>7825</v>
      </c>
      <c r="J291" s="7" t="s">
        <v>511</v>
      </c>
    </row>
    <row r="292" spans="1:10" x14ac:dyDescent="0.25">
      <c r="A292" s="16" t="s">
        <v>64</v>
      </c>
      <c r="B292" s="16" t="s">
        <v>8</v>
      </c>
      <c r="C292" s="12"/>
      <c r="D292" s="12"/>
      <c r="E292" s="12"/>
      <c r="F292" s="12"/>
      <c r="G292" s="12"/>
      <c r="H292" s="12"/>
      <c r="I292" s="12">
        <f>SUM(C292:H292)</f>
        <v>0</v>
      </c>
      <c r="J292" s="9" t="s">
        <v>615</v>
      </c>
    </row>
    <row r="293" spans="1:10" ht="57.75" x14ac:dyDescent="0.25">
      <c r="A293" s="16" t="s">
        <v>318</v>
      </c>
      <c r="B293" s="16" t="s">
        <v>310</v>
      </c>
      <c r="C293" s="12">
        <v>2500</v>
      </c>
      <c r="D293" s="12">
        <v>2500</v>
      </c>
      <c r="E293" s="12">
        <v>2500</v>
      </c>
      <c r="F293" s="12">
        <v>1000</v>
      </c>
      <c r="G293" s="12">
        <v>500</v>
      </c>
      <c r="H293" s="12"/>
      <c r="I293" s="12">
        <f>SUM(C293:H293)</f>
        <v>9000</v>
      </c>
      <c r="J293" s="7" t="s">
        <v>500</v>
      </c>
    </row>
    <row r="294" spans="1:10" x14ac:dyDescent="0.25">
      <c r="A294" s="16" t="s">
        <v>161</v>
      </c>
      <c r="B294" s="16" t="s">
        <v>603</v>
      </c>
      <c r="C294" s="12">
        <v>2500</v>
      </c>
      <c r="D294" s="12"/>
      <c r="E294" s="12"/>
      <c r="F294" s="12"/>
      <c r="G294" s="12"/>
      <c r="H294" s="12"/>
      <c r="I294" s="12">
        <f>SUM(C294:H294)</f>
        <v>2500</v>
      </c>
      <c r="J294" s="7"/>
    </row>
    <row r="295" spans="1:10" x14ac:dyDescent="0.25">
      <c r="A295" s="16" t="s">
        <v>379</v>
      </c>
      <c r="B295" s="16" t="s">
        <v>608</v>
      </c>
      <c r="C295" s="12">
        <v>2000</v>
      </c>
      <c r="D295" s="12">
        <v>2000</v>
      </c>
      <c r="E295" s="12">
        <v>2000</v>
      </c>
      <c r="F295" s="12"/>
      <c r="G295" s="12"/>
      <c r="H295" s="12"/>
      <c r="I295" s="12">
        <f>SUM(C295:H295)</f>
        <v>6000</v>
      </c>
      <c r="J295" s="7"/>
    </row>
    <row r="296" spans="1:10" ht="72" x14ac:dyDescent="0.25">
      <c r="A296" s="16" t="s">
        <v>65</v>
      </c>
      <c r="B296" s="16" t="s">
        <v>8</v>
      </c>
      <c r="C296" s="12">
        <v>2400</v>
      </c>
      <c r="D296" s="12">
        <v>2400</v>
      </c>
      <c r="E296" s="12">
        <v>2400</v>
      </c>
      <c r="F296" s="12"/>
      <c r="G296" s="12">
        <v>358.8</v>
      </c>
      <c r="H296" s="12">
        <v>45</v>
      </c>
      <c r="I296" s="12">
        <f>SUM(C296:H296)</f>
        <v>7603.8</v>
      </c>
      <c r="J296" s="7" t="s">
        <v>466</v>
      </c>
    </row>
    <row r="297" spans="1:10" ht="29.25" x14ac:dyDescent="0.25">
      <c r="A297" s="16" t="s">
        <v>299</v>
      </c>
      <c r="B297" s="16" t="s">
        <v>606</v>
      </c>
      <c r="C297" s="12">
        <v>3000</v>
      </c>
      <c r="D297" s="12">
        <v>3000</v>
      </c>
      <c r="E297" s="12">
        <v>3000</v>
      </c>
      <c r="F297" s="12">
        <v>717.6</v>
      </c>
      <c r="G297" s="12">
        <v>1554</v>
      </c>
      <c r="H297" s="12"/>
      <c r="I297" s="12">
        <f>SUM(C297:H297)</f>
        <v>11271.6</v>
      </c>
      <c r="J297" s="7" t="s">
        <v>566</v>
      </c>
    </row>
    <row r="298" spans="1:10" ht="100.5" x14ac:dyDescent="0.25">
      <c r="A298" s="16" t="s">
        <v>162</v>
      </c>
      <c r="B298" s="16" t="s">
        <v>603</v>
      </c>
      <c r="C298" s="12">
        <v>3000</v>
      </c>
      <c r="D298" s="12">
        <v>3000</v>
      </c>
      <c r="E298" s="12">
        <v>3000</v>
      </c>
      <c r="F298" s="12">
        <v>1517.6</v>
      </c>
      <c r="G298" s="12">
        <v>1217.5999999999999</v>
      </c>
      <c r="H298" s="12"/>
      <c r="I298" s="12">
        <f>SUM(C298:H298)</f>
        <v>11735.2</v>
      </c>
      <c r="J298" s="7" t="s">
        <v>491</v>
      </c>
    </row>
    <row r="299" spans="1:10" x14ac:dyDescent="0.25">
      <c r="A299" s="16" t="s">
        <v>300</v>
      </c>
      <c r="B299" s="16" t="s">
        <v>606</v>
      </c>
      <c r="C299" s="12"/>
      <c r="D299" s="12"/>
      <c r="E299" s="12"/>
      <c r="F299" s="12"/>
      <c r="G299" s="12"/>
      <c r="H299" s="12"/>
      <c r="I299" s="12">
        <f>SUM(C299:H299)</f>
        <v>0</v>
      </c>
      <c r="J299" s="9" t="s">
        <v>615</v>
      </c>
    </row>
    <row r="300" spans="1:10" ht="86.25" x14ac:dyDescent="0.25">
      <c r="A300" s="16" t="s">
        <v>163</v>
      </c>
      <c r="B300" s="16" t="s">
        <v>603</v>
      </c>
      <c r="C300" s="12">
        <v>3000</v>
      </c>
      <c r="D300" s="12">
        <v>3000</v>
      </c>
      <c r="E300" s="12">
        <v>3000</v>
      </c>
      <c r="F300" s="12">
        <v>4184</v>
      </c>
      <c r="G300" s="12"/>
      <c r="H300" s="12">
        <v>1484</v>
      </c>
      <c r="I300" s="12">
        <f>SUM(C300:H300)</f>
        <v>14668</v>
      </c>
      <c r="J300" s="7" t="s">
        <v>581</v>
      </c>
    </row>
    <row r="301" spans="1:10" x14ac:dyDescent="0.25">
      <c r="A301" s="16" t="s">
        <v>66</v>
      </c>
      <c r="B301" s="16" t="s">
        <v>8</v>
      </c>
      <c r="C301" s="12">
        <v>3000</v>
      </c>
      <c r="D301" s="12">
        <v>3000</v>
      </c>
      <c r="E301" s="12">
        <v>3000</v>
      </c>
      <c r="F301" s="12">
        <v>1914</v>
      </c>
      <c r="G301" s="12"/>
      <c r="H301" s="12"/>
      <c r="I301" s="12">
        <f>SUM(C301:H301)</f>
        <v>10914</v>
      </c>
      <c r="J301" s="7" t="s">
        <v>441</v>
      </c>
    </row>
    <row r="302" spans="1:10" x14ac:dyDescent="0.25">
      <c r="A302" s="16" t="s">
        <v>330</v>
      </c>
      <c r="B302" s="16" t="s">
        <v>607</v>
      </c>
      <c r="C302" s="12">
        <v>2500</v>
      </c>
      <c r="D302" s="12">
        <v>2500</v>
      </c>
      <c r="E302" s="12">
        <v>2500</v>
      </c>
      <c r="F302" s="12"/>
      <c r="G302" s="12"/>
      <c r="H302" s="12"/>
      <c r="I302" s="12">
        <f>SUM(C302:H302)</f>
        <v>7500</v>
      </c>
      <c r="J302" s="7"/>
    </row>
    <row r="303" spans="1:10" x14ac:dyDescent="0.25">
      <c r="A303" s="16" t="s">
        <v>67</v>
      </c>
      <c r="B303" s="16" t="s">
        <v>8</v>
      </c>
      <c r="C303" s="12">
        <v>3000</v>
      </c>
      <c r="D303" s="12">
        <v>3750</v>
      </c>
      <c r="E303" s="12">
        <v>3000</v>
      </c>
      <c r="F303" s="12">
        <v>137.6</v>
      </c>
      <c r="G303" s="12"/>
      <c r="H303" s="12"/>
      <c r="I303" s="12">
        <f>SUM(C303:H303)</f>
        <v>9887.6</v>
      </c>
      <c r="J303" s="7" t="s">
        <v>437</v>
      </c>
    </row>
    <row r="304" spans="1:10" x14ac:dyDescent="0.25">
      <c r="A304" s="16" t="s">
        <v>7</v>
      </c>
      <c r="B304" s="16" t="s">
        <v>602</v>
      </c>
      <c r="C304" s="12">
        <v>3000</v>
      </c>
      <c r="D304" s="12">
        <v>5130</v>
      </c>
      <c r="E304" s="12">
        <v>5770</v>
      </c>
      <c r="F304" s="12">
        <v>4516</v>
      </c>
      <c r="G304" s="12"/>
      <c r="H304" s="12"/>
      <c r="I304" s="12">
        <f>SUM(C304:H304)</f>
        <v>18416</v>
      </c>
      <c r="J304" s="7"/>
    </row>
    <row r="305" spans="1:10" ht="57.75" x14ac:dyDescent="0.25">
      <c r="A305" s="16" t="s">
        <v>180</v>
      </c>
      <c r="B305" s="16" t="s">
        <v>175</v>
      </c>
      <c r="C305" s="12"/>
      <c r="D305" s="12">
        <v>2500</v>
      </c>
      <c r="E305" s="12">
        <v>2500</v>
      </c>
      <c r="F305" s="12"/>
      <c r="G305" s="12">
        <v>1078</v>
      </c>
      <c r="H305" s="12">
        <v>698</v>
      </c>
      <c r="I305" s="12">
        <f>SUM(C305:H305)</f>
        <v>6776</v>
      </c>
      <c r="J305" s="7" t="s">
        <v>498</v>
      </c>
    </row>
    <row r="306" spans="1:10" ht="129" x14ac:dyDescent="0.25">
      <c r="A306" s="16" t="s">
        <v>393</v>
      </c>
      <c r="B306" s="16" t="s">
        <v>609</v>
      </c>
      <c r="C306" s="12">
        <v>3000</v>
      </c>
      <c r="D306" s="12">
        <v>3000</v>
      </c>
      <c r="E306" s="12">
        <v>3000</v>
      </c>
      <c r="F306" s="12">
        <v>909.6</v>
      </c>
      <c r="G306" s="12">
        <v>954.8</v>
      </c>
      <c r="H306" s="12"/>
      <c r="I306" s="12">
        <f>SUM(C306:H306)</f>
        <v>10864.4</v>
      </c>
      <c r="J306" s="7" t="s">
        <v>572</v>
      </c>
    </row>
    <row r="307" spans="1:10" x14ac:dyDescent="0.25">
      <c r="A307" s="16" t="s">
        <v>319</v>
      </c>
      <c r="B307" s="16" t="s">
        <v>310</v>
      </c>
      <c r="C307" s="12"/>
      <c r="D307" s="12"/>
      <c r="E307" s="12"/>
      <c r="F307" s="12"/>
      <c r="G307" s="12"/>
      <c r="H307" s="12"/>
      <c r="I307" s="12">
        <f>SUM(C307:H307)</f>
        <v>0</v>
      </c>
      <c r="J307" s="9" t="s">
        <v>615</v>
      </c>
    </row>
    <row r="308" spans="1:10" x14ac:dyDescent="0.25">
      <c r="A308" s="16" t="s">
        <v>68</v>
      </c>
      <c r="B308" s="16" t="s">
        <v>8</v>
      </c>
      <c r="C308" s="12"/>
      <c r="D308" s="12"/>
      <c r="E308" s="12"/>
      <c r="F308" s="12"/>
      <c r="G308" s="12"/>
      <c r="H308" s="12"/>
      <c r="I308" s="12">
        <f>SUM(C308:H308)</f>
        <v>0</v>
      </c>
      <c r="J308" s="9" t="s">
        <v>615</v>
      </c>
    </row>
    <row r="309" spans="1:10" ht="28.5" x14ac:dyDescent="0.25">
      <c r="A309" s="16" t="s">
        <v>301</v>
      </c>
      <c r="B309" s="16" t="s">
        <v>606</v>
      </c>
      <c r="C309" s="12">
        <v>3000</v>
      </c>
      <c r="D309" s="12"/>
      <c r="E309" s="12"/>
      <c r="F309" s="12"/>
      <c r="G309" s="12"/>
      <c r="H309" s="12"/>
      <c r="I309" s="12">
        <f>SUM(C309:H309)</f>
        <v>3000</v>
      </c>
      <c r="J309" s="9" t="s">
        <v>615</v>
      </c>
    </row>
    <row r="310" spans="1:10" x14ac:dyDescent="0.25">
      <c r="A310" s="16" t="s">
        <v>232</v>
      </c>
      <c r="B310" s="16" t="s">
        <v>175</v>
      </c>
      <c r="C310" s="12">
        <v>3000</v>
      </c>
      <c r="D310" s="12">
        <v>3000</v>
      </c>
      <c r="E310" s="12">
        <v>3000</v>
      </c>
      <c r="F310" s="12"/>
      <c r="G310" s="12"/>
      <c r="H310" s="12"/>
      <c r="I310" s="12">
        <f>SUM(C310:H310)</f>
        <v>9000</v>
      </c>
      <c r="J310" s="7"/>
    </row>
    <row r="311" spans="1:10" x14ac:dyDescent="0.25">
      <c r="A311" s="16" t="s">
        <v>69</v>
      </c>
      <c r="B311" s="16" t="s">
        <v>8</v>
      </c>
      <c r="C311" s="12">
        <v>3000</v>
      </c>
      <c r="D311" s="12">
        <v>3000</v>
      </c>
      <c r="E311" s="12">
        <v>3000</v>
      </c>
      <c r="F311" s="12"/>
      <c r="G311" s="12"/>
      <c r="H311" s="12"/>
      <c r="I311" s="12">
        <f>SUM(C311:H311)</f>
        <v>9000</v>
      </c>
      <c r="J311" s="7"/>
    </row>
    <row r="312" spans="1:10" ht="72" x14ac:dyDescent="0.25">
      <c r="A312" s="16" t="s">
        <v>70</v>
      </c>
      <c r="B312" s="16" t="s">
        <v>8</v>
      </c>
      <c r="C312" s="12">
        <v>2400</v>
      </c>
      <c r="D312" s="12">
        <v>2400</v>
      </c>
      <c r="E312" s="12">
        <v>2400</v>
      </c>
      <c r="F312" s="12">
        <v>720</v>
      </c>
      <c r="G312" s="12"/>
      <c r="H312" s="12"/>
      <c r="I312" s="12">
        <f>SUM(C312:H312)</f>
        <v>7920</v>
      </c>
      <c r="J312" s="7" t="s">
        <v>456</v>
      </c>
    </row>
    <row r="313" spans="1:10" ht="28.5" x14ac:dyDescent="0.25">
      <c r="A313" s="16" t="s">
        <v>71</v>
      </c>
      <c r="B313" s="16" t="s">
        <v>8</v>
      </c>
      <c r="C313" s="12">
        <v>6000</v>
      </c>
      <c r="D313" s="12">
        <v>6000</v>
      </c>
      <c r="E313" s="12">
        <v>6000</v>
      </c>
      <c r="F313" s="12">
        <v>216</v>
      </c>
      <c r="G313" s="12"/>
      <c r="H313" s="12"/>
      <c r="I313" s="12">
        <f>SUM(C313:H313)</f>
        <v>18216</v>
      </c>
      <c r="J313" s="7" t="s">
        <v>499</v>
      </c>
    </row>
    <row r="314" spans="1:10" ht="29.25" x14ac:dyDescent="0.25">
      <c r="A314" s="16" t="s">
        <v>302</v>
      </c>
      <c r="B314" s="16" t="s">
        <v>606</v>
      </c>
      <c r="C314" s="12"/>
      <c r="D314" s="12"/>
      <c r="E314" s="12">
        <v>7200</v>
      </c>
      <c r="F314" s="12"/>
      <c r="G314" s="12"/>
      <c r="H314" s="12"/>
      <c r="I314" s="12">
        <f>SUM(C314:H314)</f>
        <v>7200</v>
      </c>
      <c r="J314" s="7" t="s">
        <v>543</v>
      </c>
    </row>
    <row r="315" spans="1:10" x14ac:dyDescent="0.25">
      <c r="A315" s="16" t="s">
        <v>72</v>
      </c>
      <c r="B315" s="16" t="s">
        <v>8</v>
      </c>
      <c r="C315" s="12">
        <v>3000</v>
      </c>
      <c r="D315" s="12"/>
      <c r="E315" s="12">
        <v>3600</v>
      </c>
      <c r="F315" s="12"/>
      <c r="G315" s="12"/>
      <c r="H315" s="12"/>
      <c r="I315" s="12">
        <f>SUM(C315:H315)</f>
        <v>6600</v>
      </c>
      <c r="J315" s="7"/>
    </row>
    <row r="316" spans="1:10" ht="29.25" x14ac:dyDescent="0.25">
      <c r="A316" s="16" t="s">
        <v>233</v>
      </c>
      <c r="B316" s="16" t="s">
        <v>175</v>
      </c>
      <c r="C316" s="12"/>
      <c r="D316" s="12">
        <v>3000</v>
      </c>
      <c r="E316" s="12">
        <v>3000</v>
      </c>
      <c r="F316" s="12"/>
      <c r="G316" s="12">
        <v>1221.5999999999999</v>
      </c>
      <c r="H316" s="12"/>
      <c r="I316" s="12">
        <f>SUM(C316:H316)</f>
        <v>7221.6</v>
      </c>
      <c r="J316" s="7" t="s">
        <v>549</v>
      </c>
    </row>
    <row r="317" spans="1:10" ht="86.25" x14ac:dyDescent="0.25">
      <c r="A317" s="16" t="s">
        <v>303</v>
      </c>
      <c r="B317" s="16" t="s">
        <v>606</v>
      </c>
      <c r="C317" s="12">
        <v>3000</v>
      </c>
      <c r="D317" s="12">
        <v>3000</v>
      </c>
      <c r="E317" s="12">
        <v>3000</v>
      </c>
      <c r="F317" s="12"/>
      <c r="G317" s="12">
        <v>1483.2</v>
      </c>
      <c r="H317" s="12"/>
      <c r="I317" s="12">
        <f>SUM(C317:H317)</f>
        <v>10483.200000000001</v>
      </c>
      <c r="J317" s="7" t="s">
        <v>583</v>
      </c>
    </row>
    <row r="318" spans="1:10" x14ac:dyDescent="0.25">
      <c r="A318" s="16" t="s">
        <v>234</v>
      </c>
      <c r="B318" s="16" t="s">
        <v>175</v>
      </c>
      <c r="C318" s="12">
        <v>3000</v>
      </c>
      <c r="D318" s="12">
        <v>3000</v>
      </c>
      <c r="E318" s="12">
        <v>3000</v>
      </c>
      <c r="F318" s="12">
        <v>756</v>
      </c>
      <c r="G318" s="12"/>
      <c r="H318" s="12"/>
      <c r="I318" s="12">
        <f>SUM(C318:H318)</f>
        <v>9756</v>
      </c>
      <c r="J318" s="7" t="s">
        <v>438</v>
      </c>
    </row>
    <row r="319" spans="1:10" ht="57.75" x14ac:dyDescent="0.25">
      <c r="A319" s="16" t="s">
        <v>320</v>
      </c>
      <c r="B319" s="16" t="s">
        <v>310</v>
      </c>
      <c r="C319" s="12">
        <v>7200</v>
      </c>
      <c r="D319" s="12"/>
      <c r="E319" s="12"/>
      <c r="F319" s="12"/>
      <c r="G319" s="12"/>
      <c r="H319" s="12"/>
      <c r="I319" s="12">
        <f>SUM(C319:H319)</f>
        <v>7200</v>
      </c>
      <c r="J319" s="7" t="s">
        <v>454</v>
      </c>
    </row>
    <row r="320" spans="1:10" x14ac:dyDescent="0.25">
      <c r="A320" s="16" t="s">
        <v>380</v>
      </c>
      <c r="B320" s="16" t="s">
        <v>608</v>
      </c>
      <c r="C320" s="12"/>
      <c r="D320" s="12"/>
      <c r="E320" s="12"/>
      <c r="F320" s="12"/>
      <c r="G320" s="12"/>
      <c r="H320" s="12"/>
      <c r="I320" s="12">
        <f>SUM(C320:H320)</f>
        <v>0</v>
      </c>
      <c r="J320" s="9" t="s">
        <v>526</v>
      </c>
    </row>
    <row r="321" spans="1:10" ht="86.25" x14ac:dyDescent="0.25">
      <c r="A321" s="16" t="s">
        <v>381</v>
      </c>
      <c r="B321" s="16" t="s">
        <v>608</v>
      </c>
      <c r="C321" s="12">
        <v>2500</v>
      </c>
      <c r="D321" s="12">
        <v>2500</v>
      </c>
      <c r="E321" s="12">
        <v>2500</v>
      </c>
      <c r="F321" s="12">
        <v>195</v>
      </c>
      <c r="G321" s="12">
        <v>750</v>
      </c>
      <c r="H321" s="12">
        <v>2010</v>
      </c>
      <c r="I321" s="12">
        <f>SUM(C321:H321)</f>
        <v>10455</v>
      </c>
      <c r="J321" s="7" t="s">
        <v>444</v>
      </c>
    </row>
    <row r="322" spans="1:10" ht="114.75" x14ac:dyDescent="0.25">
      <c r="A322" s="16" t="s">
        <v>382</v>
      </c>
      <c r="B322" s="16" t="s">
        <v>608</v>
      </c>
      <c r="C322" s="12">
        <v>2500</v>
      </c>
      <c r="D322" s="12">
        <v>2500</v>
      </c>
      <c r="E322" s="12">
        <v>2500</v>
      </c>
      <c r="F322" s="12">
        <v>1500</v>
      </c>
      <c r="G322" s="12">
        <v>1500</v>
      </c>
      <c r="H322" s="12"/>
      <c r="I322" s="12">
        <f>SUM(C322:H322)</f>
        <v>10500</v>
      </c>
      <c r="J322" s="7" t="s">
        <v>565</v>
      </c>
    </row>
    <row r="323" spans="1:10" x14ac:dyDescent="0.25">
      <c r="A323" s="16" t="s">
        <v>399</v>
      </c>
      <c r="B323" s="16" t="s">
        <v>610</v>
      </c>
      <c r="C323" s="12">
        <v>2500</v>
      </c>
      <c r="D323" s="12"/>
      <c r="E323" s="12"/>
      <c r="F323" s="12"/>
      <c r="G323" s="12"/>
      <c r="H323" s="12"/>
      <c r="I323" s="12">
        <f>SUM(C323:H323)</f>
        <v>2500</v>
      </c>
      <c r="J323" s="7"/>
    </row>
    <row r="324" spans="1:10" x14ac:dyDescent="0.25">
      <c r="A324" s="16" t="s">
        <v>164</v>
      </c>
      <c r="B324" s="16" t="s">
        <v>603</v>
      </c>
      <c r="C324" s="12"/>
      <c r="D324" s="12"/>
      <c r="E324" s="12"/>
      <c r="F324" s="12"/>
      <c r="G324" s="12"/>
      <c r="H324" s="12"/>
      <c r="I324" s="12">
        <f>SUM(C324:H324)</f>
        <v>0</v>
      </c>
      <c r="J324" s="9" t="s">
        <v>615</v>
      </c>
    </row>
    <row r="325" spans="1:10" ht="57.75" x14ac:dyDescent="0.25">
      <c r="A325" s="16" t="s">
        <v>235</v>
      </c>
      <c r="B325" s="16" t="s">
        <v>175</v>
      </c>
      <c r="C325" s="12">
        <v>3000</v>
      </c>
      <c r="D325" s="12"/>
      <c r="E325" s="12"/>
      <c r="F325" s="12"/>
      <c r="G325" s="12">
        <v>358.8</v>
      </c>
      <c r="H325" s="12"/>
      <c r="I325" s="12">
        <f>SUM(C325:H325)</f>
        <v>3358.8</v>
      </c>
      <c r="J325" s="7" t="s">
        <v>538</v>
      </c>
    </row>
    <row r="326" spans="1:10" x14ac:dyDescent="0.25">
      <c r="A326" s="16" t="s">
        <v>236</v>
      </c>
      <c r="B326" s="16" t="s">
        <v>175</v>
      </c>
      <c r="C326" s="12"/>
      <c r="D326" s="12">
        <v>5000</v>
      </c>
      <c r="E326" s="12">
        <v>5000</v>
      </c>
      <c r="F326" s="12"/>
      <c r="G326" s="12"/>
      <c r="H326" s="12"/>
      <c r="I326" s="12">
        <f>SUM(C326:H326)</f>
        <v>10000</v>
      </c>
      <c r="J326" s="7"/>
    </row>
    <row r="327" spans="1:10" x14ac:dyDescent="0.25">
      <c r="A327" s="16" t="s">
        <v>73</v>
      </c>
      <c r="B327" s="16" t="s">
        <v>8</v>
      </c>
      <c r="C327" s="12">
        <v>0</v>
      </c>
      <c r="D327" s="12">
        <v>3000</v>
      </c>
      <c r="E327" s="12">
        <v>3000</v>
      </c>
      <c r="F327" s="12"/>
      <c r="G327" s="12"/>
      <c r="H327" s="12"/>
      <c r="I327" s="12">
        <f>SUM(C327:H327)</f>
        <v>6000</v>
      </c>
      <c r="J327" s="7"/>
    </row>
    <row r="328" spans="1:10" x14ac:dyDescent="0.25">
      <c r="A328" s="16" t="s">
        <v>74</v>
      </c>
      <c r="B328" s="16" t="s">
        <v>8</v>
      </c>
      <c r="C328" s="12"/>
      <c r="D328" s="12"/>
      <c r="E328" s="12"/>
      <c r="F328" s="12"/>
      <c r="G328" s="12"/>
      <c r="H328" s="12"/>
      <c r="I328" s="12">
        <f>SUM(C328:H328)</f>
        <v>0</v>
      </c>
      <c r="J328" s="9" t="s">
        <v>615</v>
      </c>
    </row>
    <row r="329" spans="1:10" ht="114.75" x14ac:dyDescent="0.25">
      <c r="A329" s="16" t="s">
        <v>75</v>
      </c>
      <c r="B329" s="16" t="s">
        <v>8</v>
      </c>
      <c r="C329" s="12">
        <v>6000</v>
      </c>
      <c r="D329" s="12">
        <v>6000</v>
      </c>
      <c r="E329" s="12"/>
      <c r="F329" s="12">
        <v>538.79999999999995</v>
      </c>
      <c r="G329" s="12">
        <v>558.79999999999995</v>
      </c>
      <c r="H329" s="12"/>
      <c r="I329" s="12">
        <f>SUM(C329:H329)</f>
        <v>13097.599999999999</v>
      </c>
      <c r="J329" s="7" t="s">
        <v>594</v>
      </c>
    </row>
    <row r="330" spans="1:10" ht="29.25" x14ac:dyDescent="0.25">
      <c r="A330" s="16" t="s">
        <v>304</v>
      </c>
      <c r="B330" s="16" t="s">
        <v>606</v>
      </c>
      <c r="C330" s="12"/>
      <c r="D330" s="12"/>
      <c r="E330" s="12"/>
      <c r="F330" s="12"/>
      <c r="G330" s="12"/>
      <c r="H330" s="12"/>
      <c r="I330" s="12">
        <f>SUM(C330:H330)</f>
        <v>0</v>
      </c>
      <c r="J330" s="9" t="s">
        <v>570</v>
      </c>
    </row>
    <row r="331" spans="1:10" x14ac:dyDescent="0.25">
      <c r="A331" s="16" t="s">
        <v>76</v>
      </c>
      <c r="B331" s="16" t="s">
        <v>8</v>
      </c>
      <c r="C331" s="12">
        <v>3000</v>
      </c>
      <c r="D331" s="12">
        <v>3000</v>
      </c>
      <c r="E331" s="12">
        <v>3000</v>
      </c>
      <c r="F331" s="12"/>
      <c r="G331" s="12"/>
      <c r="H331" s="12"/>
      <c r="I331" s="12">
        <f>SUM(C331:H331)</f>
        <v>9000</v>
      </c>
      <c r="J331" s="7"/>
    </row>
    <row r="332" spans="1:10" ht="29.25" x14ac:dyDescent="0.25">
      <c r="A332" s="16" t="s">
        <v>305</v>
      </c>
      <c r="B332" s="16" t="s">
        <v>606</v>
      </c>
      <c r="C332" s="12">
        <v>3000</v>
      </c>
      <c r="D332" s="12">
        <v>3000</v>
      </c>
      <c r="E332" s="12"/>
      <c r="F332" s="12"/>
      <c r="G332" s="12">
        <v>1436.4</v>
      </c>
      <c r="H332" s="12"/>
      <c r="I332" s="12">
        <f>SUM(C332:H332)</f>
        <v>7436.4</v>
      </c>
      <c r="J332" s="7" t="s">
        <v>484</v>
      </c>
    </row>
    <row r="333" spans="1:10" ht="28.5" x14ac:dyDescent="0.25">
      <c r="A333" s="16" t="s">
        <v>306</v>
      </c>
      <c r="B333" s="16" t="s">
        <v>606</v>
      </c>
      <c r="C333" s="12">
        <v>3000</v>
      </c>
      <c r="D333" s="12">
        <v>3000</v>
      </c>
      <c r="E333" s="12">
        <v>3000</v>
      </c>
      <c r="F333" s="12"/>
      <c r="G333" s="12"/>
      <c r="H333" s="12"/>
      <c r="I333" s="12">
        <f>SUM(C333:H333)</f>
        <v>9000</v>
      </c>
      <c r="J333" s="7"/>
    </row>
    <row r="334" spans="1:10" x14ac:dyDescent="0.25">
      <c r="A334" s="16" t="s">
        <v>77</v>
      </c>
      <c r="B334" s="16" t="s">
        <v>8</v>
      </c>
      <c r="C334" s="12">
        <v>2500</v>
      </c>
      <c r="D334" s="12">
        <v>2500</v>
      </c>
      <c r="E334" s="12">
        <v>2500</v>
      </c>
      <c r="F334" s="12"/>
      <c r="G334" s="12">
        <v>100</v>
      </c>
      <c r="H334" s="12"/>
      <c r="I334" s="12">
        <f>SUM(C334:H334)</f>
        <v>7600</v>
      </c>
      <c r="J334" s="7" t="s">
        <v>492</v>
      </c>
    </row>
    <row r="335" spans="1:10" x14ac:dyDescent="0.25">
      <c r="A335" s="16" t="s">
        <v>78</v>
      </c>
      <c r="B335" s="16" t="s">
        <v>8</v>
      </c>
      <c r="C335" s="12"/>
      <c r="D335" s="12"/>
      <c r="E335" s="12"/>
      <c r="F335" s="12"/>
      <c r="G335" s="12"/>
      <c r="H335" s="12"/>
      <c r="I335" s="12">
        <f>SUM(C335:H335)</f>
        <v>0</v>
      </c>
      <c r="J335" s="9" t="s">
        <v>615</v>
      </c>
    </row>
    <row r="336" spans="1:10" x14ac:dyDescent="0.25">
      <c r="A336" s="16" t="s">
        <v>79</v>
      </c>
      <c r="B336" s="16" t="s">
        <v>8</v>
      </c>
      <c r="C336" s="12"/>
      <c r="D336" s="12"/>
      <c r="E336" s="12"/>
      <c r="F336" s="12"/>
      <c r="G336" s="12"/>
      <c r="H336" s="12"/>
      <c r="I336" s="12">
        <f>SUM(C336:H336)</f>
        <v>0</v>
      </c>
      <c r="J336" s="9" t="s">
        <v>615</v>
      </c>
    </row>
    <row r="337" spans="1:10" ht="72" x14ac:dyDescent="0.25">
      <c r="A337" s="16" t="s">
        <v>80</v>
      </c>
      <c r="B337" s="16" t="s">
        <v>8</v>
      </c>
      <c r="C337" s="12">
        <v>3000</v>
      </c>
      <c r="D337" s="12">
        <v>3000</v>
      </c>
      <c r="E337" s="12">
        <v>3000</v>
      </c>
      <c r="F337" s="12">
        <v>420</v>
      </c>
      <c r="G337" s="12"/>
      <c r="H337" s="12"/>
      <c r="I337" s="12">
        <f>SUM(C337:H337)</f>
        <v>9420</v>
      </c>
      <c r="J337" s="7" t="s">
        <v>420</v>
      </c>
    </row>
    <row r="338" spans="1:10" x14ac:dyDescent="0.25">
      <c r="A338" s="16" t="s">
        <v>81</v>
      </c>
      <c r="B338" s="16" t="s">
        <v>8</v>
      </c>
      <c r="C338" s="12">
        <v>3000</v>
      </c>
      <c r="D338" s="12">
        <v>3000</v>
      </c>
      <c r="E338" s="12">
        <v>3000</v>
      </c>
      <c r="F338" s="12"/>
      <c r="G338" s="12"/>
      <c r="H338" s="12"/>
      <c r="I338" s="12">
        <f>SUM(C338:H338)</f>
        <v>9000</v>
      </c>
      <c r="J338" s="7"/>
    </row>
    <row r="339" spans="1:10" ht="29.25" x14ac:dyDescent="0.25">
      <c r="A339" s="16" t="s">
        <v>82</v>
      </c>
      <c r="B339" s="16" t="s">
        <v>8</v>
      </c>
      <c r="C339" s="12">
        <v>3000</v>
      </c>
      <c r="D339" s="12"/>
      <c r="E339" s="12"/>
      <c r="F339" s="12">
        <v>2500</v>
      </c>
      <c r="G339" s="12"/>
      <c r="H339" s="12"/>
      <c r="I339" s="12">
        <f>SUM(C339:H339)</f>
        <v>5500</v>
      </c>
      <c r="J339" s="7" t="s">
        <v>614</v>
      </c>
    </row>
    <row r="340" spans="1:10" ht="72" x14ac:dyDescent="0.25">
      <c r="A340" s="16" t="s">
        <v>83</v>
      </c>
      <c r="B340" s="16" t="s">
        <v>8</v>
      </c>
      <c r="C340" s="12">
        <v>3000</v>
      </c>
      <c r="D340" s="12">
        <v>3000</v>
      </c>
      <c r="E340" s="12">
        <v>3000</v>
      </c>
      <c r="F340" s="12"/>
      <c r="G340" s="12">
        <v>300</v>
      </c>
      <c r="H340" s="12">
        <v>48</v>
      </c>
      <c r="I340" s="12">
        <f>SUM(C340:H340)</f>
        <v>9348</v>
      </c>
      <c r="J340" s="7" t="s">
        <v>479</v>
      </c>
    </row>
    <row r="341" spans="1:10" ht="72" x14ac:dyDescent="0.25">
      <c r="A341" s="16" t="s">
        <v>84</v>
      </c>
      <c r="B341" s="16" t="s">
        <v>8</v>
      </c>
      <c r="C341" s="12">
        <v>3000</v>
      </c>
      <c r="D341" s="12"/>
      <c r="E341" s="12">
        <v>3000</v>
      </c>
      <c r="F341" s="12"/>
      <c r="G341" s="12"/>
      <c r="H341" s="12"/>
      <c r="I341" s="12">
        <f>SUM(C341:H341)</f>
        <v>6000</v>
      </c>
      <c r="J341" s="7" t="s">
        <v>495</v>
      </c>
    </row>
    <row r="342" spans="1:10" x14ac:dyDescent="0.25">
      <c r="A342" s="16" t="s">
        <v>85</v>
      </c>
      <c r="B342" s="16" t="s">
        <v>8</v>
      </c>
      <c r="C342" s="12">
        <v>3000</v>
      </c>
      <c r="D342" s="12">
        <v>3000</v>
      </c>
      <c r="E342" s="12"/>
      <c r="F342" s="12"/>
      <c r="G342" s="12"/>
      <c r="H342" s="12"/>
      <c r="I342" s="12">
        <f>SUM(C342:H342)</f>
        <v>6000</v>
      </c>
      <c r="J342" s="7"/>
    </row>
    <row r="343" spans="1:10" x14ac:dyDescent="0.25">
      <c r="A343" s="16" t="s">
        <v>86</v>
      </c>
      <c r="B343" s="16" t="s">
        <v>8</v>
      </c>
      <c r="C343" s="12">
        <v>3000</v>
      </c>
      <c r="D343" s="12">
        <v>3000</v>
      </c>
      <c r="E343" s="12">
        <v>3000</v>
      </c>
      <c r="F343" s="12"/>
      <c r="G343" s="12"/>
      <c r="H343" s="12"/>
      <c r="I343" s="12">
        <f>SUM(C343:H343)</f>
        <v>9000</v>
      </c>
      <c r="J343" s="7"/>
    </row>
    <row r="344" spans="1:10" x14ac:dyDescent="0.25">
      <c r="A344" s="16" t="s">
        <v>87</v>
      </c>
      <c r="B344" s="16" t="s">
        <v>8</v>
      </c>
      <c r="C344" s="12">
        <v>3000</v>
      </c>
      <c r="D344" s="12">
        <v>3000</v>
      </c>
      <c r="E344" s="12">
        <v>3000</v>
      </c>
      <c r="F344" s="12"/>
      <c r="G344" s="12"/>
      <c r="H344" s="12"/>
      <c r="I344" s="12">
        <f>SUM(C344:H344)</f>
        <v>9000</v>
      </c>
      <c r="J344" s="7"/>
    </row>
    <row r="345" spans="1:10" ht="43.5" x14ac:dyDescent="0.25">
      <c r="A345" s="16" t="s">
        <v>88</v>
      </c>
      <c r="B345" s="16" t="s">
        <v>8</v>
      </c>
      <c r="C345" s="12">
        <v>3000</v>
      </c>
      <c r="D345" s="12">
        <v>3000</v>
      </c>
      <c r="E345" s="12">
        <v>3000</v>
      </c>
      <c r="F345" s="12">
        <v>610.79999999999995</v>
      </c>
      <c r="G345" s="12"/>
      <c r="H345" s="12"/>
      <c r="I345" s="12">
        <f>SUM(C345:H345)</f>
        <v>9610.7999999999993</v>
      </c>
      <c r="J345" s="7" t="s">
        <v>427</v>
      </c>
    </row>
    <row r="346" spans="1:10" x14ac:dyDescent="0.25">
      <c r="A346" s="16" t="s">
        <v>89</v>
      </c>
      <c r="B346" s="16" t="s">
        <v>8</v>
      </c>
      <c r="C346" s="12">
        <v>3000</v>
      </c>
      <c r="D346" s="12">
        <v>3000</v>
      </c>
      <c r="E346" s="12">
        <v>3000</v>
      </c>
      <c r="F346" s="12">
        <v>216</v>
      </c>
      <c r="G346" s="12"/>
      <c r="H346" s="12"/>
      <c r="I346" s="12">
        <f>SUM(C346:H346)</f>
        <v>9216</v>
      </c>
      <c r="J346" s="7" t="s">
        <v>564</v>
      </c>
    </row>
    <row r="347" spans="1:10" ht="13.5" customHeight="1" x14ac:dyDescent="0.25">
      <c r="A347" s="16" t="s">
        <v>90</v>
      </c>
      <c r="B347" s="16" t="s">
        <v>8</v>
      </c>
      <c r="C347" s="12">
        <v>3000</v>
      </c>
      <c r="D347" s="12">
        <v>3000</v>
      </c>
      <c r="E347" s="12">
        <v>3000</v>
      </c>
      <c r="F347" s="12">
        <v>924</v>
      </c>
      <c r="G347" s="12">
        <v>120</v>
      </c>
      <c r="H347" s="12">
        <v>696</v>
      </c>
      <c r="I347" s="12">
        <f>SUM(C347:H347)</f>
        <v>10740</v>
      </c>
      <c r="J347" s="7" t="s">
        <v>577</v>
      </c>
    </row>
    <row r="348" spans="1:10" ht="29.25" x14ac:dyDescent="0.25">
      <c r="A348" s="16" t="s">
        <v>91</v>
      </c>
      <c r="B348" s="16" t="s">
        <v>8</v>
      </c>
      <c r="C348" s="12">
        <v>3000</v>
      </c>
      <c r="D348" s="12">
        <v>3000</v>
      </c>
      <c r="E348" s="12">
        <v>3000</v>
      </c>
      <c r="F348" s="12"/>
      <c r="G348" s="12">
        <v>1914</v>
      </c>
      <c r="H348" s="12"/>
      <c r="I348" s="12">
        <f>SUM(C348:H348)</f>
        <v>10914</v>
      </c>
      <c r="J348" s="7" t="s">
        <v>409</v>
      </c>
    </row>
    <row r="349" spans="1:10" ht="100.5" x14ac:dyDescent="0.25">
      <c r="A349" s="16" t="s">
        <v>92</v>
      </c>
      <c r="B349" s="16" t="s">
        <v>8</v>
      </c>
      <c r="C349" s="12">
        <v>3000</v>
      </c>
      <c r="D349" s="12">
        <v>3000</v>
      </c>
      <c r="E349" s="12">
        <v>3000</v>
      </c>
      <c r="F349" s="12">
        <v>5250</v>
      </c>
      <c r="G349" s="12">
        <v>4800</v>
      </c>
      <c r="H349" s="12"/>
      <c r="I349" s="12">
        <f>SUM(C349:H349)</f>
        <v>19050</v>
      </c>
      <c r="J349" s="7" t="s">
        <v>424</v>
      </c>
    </row>
    <row r="350" spans="1:10" ht="57.75" x14ac:dyDescent="0.25">
      <c r="A350" s="16" t="s">
        <v>93</v>
      </c>
      <c r="B350" s="16" t="s">
        <v>8</v>
      </c>
      <c r="C350" s="12">
        <v>7200</v>
      </c>
      <c r="D350" s="12"/>
      <c r="E350" s="12"/>
      <c r="F350" s="12">
        <v>240</v>
      </c>
      <c r="G350" s="12">
        <v>756</v>
      </c>
      <c r="H350" s="12"/>
      <c r="I350" s="12">
        <f>SUM(C350:H350)</f>
        <v>8196</v>
      </c>
      <c r="J350" s="7" t="s">
        <v>404</v>
      </c>
    </row>
    <row r="351" spans="1:10" ht="43.5" x14ac:dyDescent="0.25">
      <c r="A351" s="16" t="s">
        <v>94</v>
      </c>
      <c r="B351" s="16" t="s">
        <v>8</v>
      </c>
      <c r="C351" s="12">
        <v>5000</v>
      </c>
      <c r="D351" s="12">
        <v>5000</v>
      </c>
      <c r="E351" s="12">
        <v>5000</v>
      </c>
      <c r="F351" s="12"/>
      <c r="G351" s="12">
        <v>200</v>
      </c>
      <c r="H351" s="12"/>
      <c r="I351" s="12">
        <f>SUM(C351:H351)</f>
        <v>15200</v>
      </c>
      <c r="J351" s="7" t="s">
        <v>425</v>
      </c>
    </row>
    <row r="352" spans="1:10" x14ac:dyDescent="0.25">
      <c r="A352" s="16" t="s">
        <v>95</v>
      </c>
      <c r="B352" s="16" t="s">
        <v>8</v>
      </c>
      <c r="C352" s="12">
        <v>6000</v>
      </c>
      <c r="D352" s="12">
        <v>6000</v>
      </c>
      <c r="E352" s="12">
        <v>6000</v>
      </c>
      <c r="F352" s="12"/>
      <c r="G352" s="12">
        <v>300</v>
      </c>
      <c r="H352" s="12"/>
      <c r="I352" s="12">
        <f>SUM(C352:H352)</f>
        <v>18300</v>
      </c>
      <c r="J352" s="7" t="s">
        <v>463</v>
      </c>
    </row>
    <row r="353" spans="1:10" ht="29.25" x14ac:dyDescent="0.25">
      <c r="A353" s="16" t="s">
        <v>96</v>
      </c>
      <c r="B353" s="16" t="s">
        <v>8</v>
      </c>
      <c r="C353" s="12">
        <v>6000</v>
      </c>
      <c r="D353" s="12">
        <v>6000</v>
      </c>
      <c r="E353" s="12"/>
      <c r="F353" s="12">
        <v>600</v>
      </c>
      <c r="G353" s="12">
        <v>358.8</v>
      </c>
      <c r="H353" s="12"/>
      <c r="I353" s="12">
        <f>SUM(C353:H353)</f>
        <v>12958.8</v>
      </c>
      <c r="J353" s="7" t="s">
        <v>415</v>
      </c>
    </row>
    <row r="354" spans="1:10" x14ac:dyDescent="0.25">
      <c r="A354" s="16" t="s">
        <v>97</v>
      </c>
      <c r="B354" s="16" t="s">
        <v>8</v>
      </c>
      <c r="C354" s="12">
        <v>6000</v>
      </c>
      <c r="D354" s="12">
        <v>6000</v>
      </c>
      <c r="E354" s="12">
        <v>6000</v>
      </c>
      <c r="F354" s="12"/>
      <c r="G354" s="12"/>
      <c r="H354" s="12"/>
      <c r="I354" s="12">
        <f>SUM(C354:H354)</f>
        <v>18000</v>
      </c>
      <c r="J354" s="7"/>
    </row>
    <row r="355" spans="1:10" ht="29.25" x14ac:dyDescent="0.25">
      <c r="A355" s="16" t="s">
        <v>98</v>
      </c>
      <c r="B355" s="16" t="s">
        <v>8</v>
      </c>
      <c r="C355" s="12">
        <v>3000</v>
      </c>
      <c r="D355" s="12">
        <v>3000</v>
      </c>
      <c r="E355" s="12">
        <v>3000</v>
      </c>
      <c r="F355" s="12">
        <v>358.8</v>
      </c>
      <c r="G355" s="12"/>
      <c r="H355" s="12"/>
      <c r="I355" s="12">
        <f>SUM(C355:H355)</f>
        <v>9358.7999999999993</v>
      </c>
      <c r="J355" s="7" t="s">
        <v>591</v>
      </c>
    </row>
    <row r="356" spans="1:10" x14ac:dyDescent="0.25">
      <c r="A356" s="16" t="s">
        <v>99</v>
      </c>
      <c r="B356" s="16" t="s">
        <v>8</v>
      </c>
      <c r="C356" s="12">
        <v>3000</v>
      </c>
      <c r="D356" s="12">
        <v>3000</v>
      </c>
      <c r="E356" s="12">
        <v>3000</v>
      </c>
      <c r="F356" s="12"/>
      <c r="G356" s="12">
        <v>331.2</v>
      </c>
      <c r="H356" s="12">
        <v>1320</v>
      </c>
      <c r="I356" s="12">
        <f>SUM(C356:H356)</f>
        <v>10651.2</v>
      </c>
      <c r="J356" s="7"/>
    </row>
    <row r="357" spans="1:10" ht="43.5" x14ac:dyDescent="0.25">
      <c r="A357" s="16" t="s">
        <v>100</v>
      </c>
      <c r="B357" s="16" t="s">
        <v>8</v>
      </c>
      <c r="C357" s="12">
        <v>3000</v>
      </c>
      <c r="D357" s="12">
        <v>3000</v>
      </c>
      <c r="E357" s="12">
        <v>3000</v>
      </c>
      <c r="F357" s="12"/>
      <c r="G357" s="12"/>
      <c r="H357" s="12"/>
      <c r="I357" s="12">
        <f>SUM(C357:H357)</f>
        <v>9000</v>
      </c>
      <c r="J357" s="8" t="s">
        <v>407</v>
      </c>
    </row>
    <row r="358" spans="1:10" ht="100.5" x14ac:dyDescent="0.25">
      <c r="A358" s="16" t="s">
        <v>101</v>
      </c>
      <c r="B358" s="16" t="s">
        <v>8</v>
      </c>
      <c r="C358" s="12">
        <v>3000</v>
      </c>
      <c r="D358" s="12">
        <v>3000</v>
      </c>
      <c r="E358" s="12">
        <v>3000</v>
      </c>
      <c r="F358" s="12">
        <v>1554</v>
      </c>
      <c r="G358" s="12">
        <v>7854</v>
      </c>
      <c r="H358" s="12"/>
      <c r="I358" s="12">
        <f>SUM(C358:H358)</f>
        <v>18408</v>
      </c>
      <c r="J358" s="7" t="s">
        <v>611</v>
      </c>
    </row>
    <row r="359" spans="1:10" ht="43.5" x14ac:dyDescent="0.25">
      <c r="A359" s="16" t="s">
        <v>102</v>
      </c>
      <c r="B359" s="16" t="s">
        <v>8</v>
      </c>
      <c r="C359" s="12">
        <v>3000</v>
      </c>
      <c r="D359" s="12">
        <v>3000</v>
      </c>
      <c r="E359" s="12">
        <v>3000</v>
      </c>
      <c r="F359" s="12">
        <v>390</v>
      </c>
      <c r="G359" s="12">
        <v>358.8</v>
      </c>
      <c r="H359" s="12"/>
      <c r="I359" s="12">
        <f>SUM(C359:H359)</f>
        <v>9748.7999999999993</v>
      </c>
      <c r="J359" s="7" t="s">
        <v>490</v>
      </c>
    </row>
    <row r="360" spans="1:10" ht="29.25" x14ac:dyDescent="0.25">
      <c r="A360" s="16" t="s">
        <v>103</v>
      </c>
      <c r="B360" s="16" t="s">
        <v>8</v>
      </c>
      <c r="C360" s="12">
        <v>3000</v>
      </c>
      <c r="D360" s="12">
        <v>3000</v>
      </c>
      <c r="E360" s="12">
        <v>3000</v>
      </c>
      <c r="F360" s="12"/>
      <c r="G360" s="12">
        <v>741.6</v>
      </c>
      <c r="H360" s="12"/>
      <c r="I360" s="12">
        <f>SUM(C360:H360)</f>
        <v>9741.6</v>
      </c>
      <c r="J360" s="7" t="s">
        <v>435</v>
      </c>
    </row>
    <row r="361" spans="1:10" x14ac:dyDescent="0.25">
      <c r="A361" s="16" t="s">
        <v>104</v>
      </c>
      <c r="B361" s="16" t="s">
        <v>8</v>
      </c>
      <c r="C361" s="12"/>
      <c r="D361" s="12"/>
      <c r="E361" s="12"/>
      <c r="F361" s="12"/>
      <c r="G361" s="12"/>
      <c r="H361" s="12"/>
      <c r="I361" s="12">
        <f>SUM(C361:H361)</f>
        <v>0</v>
      </c>
      <c r="J361" s="9" t="s">
        <v>615</v>
      </c>
    </row>
    <row r="362" spans="1:10" ht="143.25" x14ac:dyDescent="0.25">
      <c r="A362" s="16" t="s">
        <v>105</v>
      </c>
      <c r="B362" s="16" t="s">
        <v>8</v>
      </c>
      <c r="C362" s="12">
        <v>2000</v>
      </c>
      <c r="D362" s="12">
        <v>2000</v>
      </c>
      <c r="E362" s="12">
        <v>2000</v>
      </c>
      <c r="F362" s="12"/>
      <c r="G362" s="12"/>
      <c r="H362" s="12"/>
      <c r="I362" s="12">
        <f>SUM(C362:H362)</f>
        <v>6000</v>
      </c>
      <c r="J362" s="7" t="s">
        <v>447</v>
      </c>
    </row>
    <row r="363" spans="1:10" x14ac:dyDescent="0.25">
      <c r="A363" s="16" t="s">
        <v>106</v>
      </c>
      <c r="B363" s="16" t="s">
        <v>8</v>
      </c>
      <c r="C363" s="12">
        <v>3000</v>
      </c>
      <c r="D363" s="12">
        <v>3000</v>
      </c>
      <c r="E363" s="12">
        <v>3000</v>
      </c>
      <c r="F363" s="12"/>
      <c r="G363" s="12"/>
      <c r="H363" s="12"/>
      <c r="I363" s="12">
        <f>SUM(C363:H363)</f>
        <v>9000</v>
      </c>
      <c r="J363" s="7"/>
    </row>
    <row r="364" spans="1:10" ht="43.5" x14ac:dyDescent="0.25">
      <c r="A364" s="16" t="s">
        <v>107</v>
      </c>
      <c r="B364" s="16" t="s">
        <v>8</v>
      </c>
      <c r="C364" s="12"/>
      <c r="D364" s="12">
        <v>6000</v>
      </c>
      <c r="E364" s="12">
        <v>3000</v>
      </c>
      <c r="F364" s="12"/>
      <c r="G364" s="12">
        <v>1008</v>
      </c>
      <c r="H364" s="12"/>
      <c r="I364" s="12">
        <f>SUM(C364:H364)</f>
        <v>10008</v>
      </c>
      <c r="J364" s="7" t="s">
        <v>429</v>
      </c>
    </row>
    <row r="365" spans="1:10" ht="29.25" x14ac:dyDescent="0.25">
      <c r="A365" s="16" t="s">
        <v>108</v>
      </c>
      <c r="B365" s="16" t="s">
        <v>8</v>
      </c>
      <c r="C365" s="12">
        <v>3000</v>
      </c>
      <c r="D365" s="12">
        <v>3000</v>
      </c>
      <c r="E365" s="12">
        <v>3000</v>
      </c>
      <c r="F365" s="12">
        <v>228</v>
      </c>
      <c r="G365" s="12">
        <v>810</v>
      </c>
      <c r="H365" s="12"/>
      <c r="I365" s="12">
        <f>SUM(C365:H365)</f>
        <v>10038</v>
      </c>
      <c r="J365" s="7" t="s">
        <v>505</v>
      </c>
    </row>
    <row r="366" spans="1:10" x14ac:dyDescent="0.25">
      <c r="A366" s="16" t="s">
        <v>109</v>
      </c>
      <c r="B366" s="16" t="s">
        <v>8</v>
      </c>
      <c r="C366" s="12">
        <v>3000</v>
      </c>
      <c r="D366" s="12">
        <v>2500</v>
      </c>
      <c r="E366" s="12">
        <v>2500</v>
      </c>
      <c r="F366" s="12"/>
      <c r="G366" s="12"/>
      <c r="H366" s="12"/>
      <c r="I366" s="12">
        <f>SUM(C366:H366)</f>
        <v>8000</v>
      </c>
      <c r="J366" s="7"/>
    </row>
    <row r="367" spans="1:10" ht="114.75" x14ac:dyDescent="0.25">
      <c r="A367" s="16" t="s">
        <v>110</v>
      </c>
      <c r="B367" s="16" t="s">
        <v>8</v>
      </c>
      <c r="C367" s="12">
        <v>7200</v>
      </c>
      <c r="D367" s="12"/>
      <c r="E367" s="12"/>
      <c r="F367" s="12"/>
      <c r="G367" s="12">
        <v>420</v>
      </c>
      <c r="H367" s="12"/>
      <c r="I367" s="12">
        <f>SUM(C367:H367)</f>
        <v>7620</v>
      </c>
      <c r="J367" s="7" t="s">
        <v>504</v>
      </c>
    </row>
    <row r="368" spans="1:10" ht="57.75" x14ac:dyDescent="0.25">
      <c r="A368" s="16" t="s">
        <v>111</v>
      </c>
      <c r="B368" s="16" t="s">
        <v>8</v>
      </c>
      <c r="C368" s="12"/>
      <c r="D368" s="12"/>
      <c r="E368" s="12">
        <v>5000</v>
      </c>
      <c r="F368" s="12"/>
      <c r="G368" s="12"/>
      <c r="H368" s="12">
        <v>96</v>
      </c>
      <c r="I368" s="12">
        <f>SUM(C368:H368)</f>
        <v>5096</v>
      </c>
      <c r="J368" s="7" t="s">
        <v>493</v>
      </c>
    </row>
    <row r="369" spans="1:10" ht="24.75" customHeight="1" x14ac:dyDescent="0.25">
      <c r="A369" s="16" t="s">
        <v>112</v>
      </c>
      <c r="B369" s="16" t="s">
        <v>8</v>
      </c>
      <c r="C369" s="12">
        <v>3000</v>
      </c>
      <c r="D369" s="12">
        <v>3000</v>
      </c>
      <c r="E369" s="12">
        <v>3000</v>
      </c>
      <c r="F369" s="12"/>
      <c r="G369" s="12"/>
      <c r="H369" s="12"/>
      <c r="I369" s="12">
        <f>SUM(C369:H369)</f>
        <v>9000</v>
      </c>
      <c r="J369" s="7"/>
    </row>
    <row r="370" spans="1:10" x14ac:dyDescent="0.25">
      <c r="A370" s="16" t="s">
        <v>113</v>
      </c>
      <c r="B370" s="16" t="s">
        <v>8</v>
      </c>
      <c r="C370" s="12">
        <v>6000</v>
      </c>
      <c r="D370" s="12">
        <v>6000</v>
      </c>
      <c r="E370" s="12">
        <v>6000</v>
      </c>
      <c r="F370" s="12"/>
      <c r="G370" s="12"/>
      <c r="H370" s="12"/>
      <c r="I370" s="12">
        <f>SUM(C370:H370)</f>
        <v>18000</v>
      </c>
      <c r="J370" s="7"/>
    </row>
    <row r="371" spans="1:10" ht="186" x14ac:dyDescent="0.25">
      <c r="A371" s="16" t="s">
        <v>114</v>
      </c>
      <c r="B371" s="16" t="s">
        <v>8</v>
      </c>
      <c r="C371" s="12">
        <v>6000</v>
      </c>
      <c r="D371" s="12">
        <v>6000</v>
      </c>
      <c r="E371" s="12">
        <v>6000</v>
      </c>
      <c r="F371" s="12">
        <v>13707.6</v>
      </c>
      <c r="G371" s="12"/>
      <c r="H371" s="12">
        <v>1914</v>
      </c>
      <c r="I371" s="12">
        <f>SUM(C371:H371)</f>
        <v>33621.599999999999</v>
      </c>
      <c r="J371" s="7" t="s">
        <v>556</v>
      </c>
    </row>
    <row r="372" spans="1:10" ht="72" x14ac:dyDescent="0.25">
      <c r="A372" s="16" t="s">
        <v>115</v>
      </c>
      <c r="B372" s="16" t="s">
        <v>8</v>
      </c>
      <c r="C372" s="12">
        <v>3000</v>
      </c>
      <c r="D372" s="12">
        <v>3000</v>
      </c>
      <c r="E372" s="12">
        <v>3000</v>
      </c>
      <c r="F372" s="12"/>
      <c r="G372" s="12"/>
      <c r="H372" s="12"/>
      <c r="I372" s="12">
        <f>SUM(C372:H372)</f>
        <v>9000</v>
      </c>
      <c r="J372" s="7" t="s">
        <v>453</v>
      </c>
    </row>
    <row r="373" spans="1:10" x14ac:dyDescent="0.25">
      <c r="A373" s="16" t="s">
        <v>116</v>
      </c>
      <c r="B373" s="16" t="s">
        <v>8</v>
      </c>
      <c r="C373" s="12">
        <v>3000</v>
      </c>
      <c r="D373" s="12">
        <v>3000</v>
      </c>
      <c r="E373" s="12">
        <v>3000</v>
      </c>
      <c r="F373" s="12">
        <v>970.8</v>
      </c>
      <c r="G373" s="12">
        <v>334.8</v>
      </c>
      <c r="H373" s="12"/>
      <c r="I373" s="12">
        <f>SUM(C373:H373)</f>
        <v>10305.599999999999</v>
      </c>
      <c r="J373" s="7"/>
    </row>
    <row r="374" spans="1:10" x14ac:dyDescent="0.25">
      <c r="A374" s="16" t="s">
        <v>117</v>
      </c>
      <c r="B374" s="16" t="s">
        <v>8</v>
      </c>
      <c r="C374" s="12">
        <v>3000</v>
      </c>
      <c r="D374" s="12">
        <v>3000</v>
      </c>
      <c r="E374" s="12">
        <v>3000</v>
      </c>
      <c r="F374" s="12"/>
      <c r="G374" s="12"/>
      <c r="H374" s="12"/>
      <c r="I374" s="12">
        <f>SUM(C374:H374)</f>
        <v>9000</v>
      </c>
      <c r="J374" s="7"/>
    </row>
    <row r="375" spans="1:10" ht="72" x14ac:dyDescent="0.25">
      <c r="A375" s="16" t="s">
        <v>118</v>
      </c>
      <c r="B375" s="16" t="s">
        <v>8</v>
      </c>
      <c r="C375" s="12">
        <v>3000</v>
      </c>
      <c r="D375" s="12">
        <v>3000</v>
      </c>
      <c r="E375" s="12"/>
      <c r="F375" s="12">
        <v>813.6</v>
      </c>
      <c r="G375" s="12">
        <v>406.8</v>
      </c>
      <c r="H375" s="12"/>
      <c r="I375" s="12">
        <f>SUM(C375:H375)</f>
        <v>7220.4000000000005</v>
      </c>
      <c r="J375" s="7" t="s">
        <v>589</v>
      </c>
    </row>
    <row r="376" spans="1:10" x14ac:dyDescent="0.25">
      <c r="A376" s="16" t="s">
        <v>119</v>
      </c>
      <c r="B376" s="16" t="s">
        <v>8</v>
      </c>
      <c r="C376" s="12">
        <v>2500</v>
      </c>
      <c r="D376" s="12">
        <v>2500</v>
      </c>
      <c r="E376" s="12">
        <v>2500</v>
      </c>
      <c r="F376" s="12">
        <v>2500</v>
      </c>
      <c r="G376" s="12">
        <v>2500</v>
      </c>
      <c r="H376" s="12">
        <v>2500</v>
      </c>
      <c r="I376" s="12">
        <f>SUM(C376:H376)</f>
        <v>15000</v>
      </c>
      <c r="J376" s="7"/>
    </row>
    <row r="377" spans="1:10" x14ac:dyDescent="0.25">
      <c r="A377" s="16" t="s">
        <v>120</v>
      </c>
      <c r="B377" s="16" t="s">
        <v>8</v>
      </c>
      <c r="C377" s="12">
        <v>3000</v>
      </c>
      <c r="D377" s="12">
        <v>3000</v>
      </c>
      <c r="E377" s="12">
        <v>3000</v>
      </c>
      <c r="F377" s="12"/>
      <c r="G377" s="12"/>
      <c r="H377" s="12"/>
      <c r="I377" s="12">
        <f>SUM(C377:H377)</f>
        <v>9000</v>
      </c>
      <c r="J377" s="7"/>
    </row>
    <row r="378" spans="1:10" ht="43.5" x14ac:dyDescent="0.25">
      <c r="A378" s="16" t="s">
        <v>121</v>
      </c>
      <c r="B378" s="16" t="s">
        <v>8</v>
      </c>
      <c r="C378" s="12">
        <v>3000</v>
      </c>
      <c r="D378" s="12">
        <v>3000</v>
      </c>
      <c r="E378" s="12">
        <v>3000</v>
      </c>
      <c r="F378" s="12">
        <v>622.79999999999995</v>
      </c>
      <c r="G378" s="12">
        <v>370.8</v>
      </c>
      <c r="H378" s="12"/>
      <c r="I378" s="12">
        <f>SUM(C378:H378)</f>
        <v>9993.5999999999985</v>
      </c>
      <c r="J378" s="7" t="s">
        <v>535</v>
      </c>
    </row>
    <row r="379" spans="1:10" ht="57.75" x14ac:dyDescent="0.25">
      <c r="A379" s="16" t="s">
        <v>383</v>
      </c>
      <c r="B379" s="16" t="s">
        <v>608</v>
      </c>
      <c r="C379" s="12"/>
      <c r="D379" s="12">
        <v>2500</v>
      </c>
      <c r="E379" s="12"/>
      <c r="F379" s="12">
        <v>345</v>
      </c>
      <c r="G379" s="12">
        <v>160</v>
      </c>
      <c r="H379" s="12"/>
      <c r="I379" s="12">
        <f>SUM(C379:H379)</f>
        <v>3005</v>
      </c>
      <c r="J379" s="7" t="s">
        <v>626</v>
      </c>
    </row>
    <row r="380" spans="1:10" ht="129" x14ac:dyDescent="0.25">
      <c r="A380" s="16" t="s">
        <v>307</v>
      </c>
      <c r="B380" s="16" t="s">
        <v>606</v>
      </c>
      <c r="C380" s="12">
        <v>2500</v>
      </c>
      <c r="D380" s="12">
        <v>2500</v>
      </c>
      <c r="E380" s="12"/>
      <c r="F380" s="12">
        <v>225</v>
      </c>
      <c r="G380" s="12">
        <v>225</v>
      </c>
      <c r="H380" s="12"/>
      <c r="I380" s="12">
        <f>SUM(C380:H380)</f>
        <v>5450</v>
      </c>
      <c r="J380" s="7" t="s">
        <v>475</v>
      </c>
    </row>
    <row r="381" spans="1:10" x14ac:dyDescent="0.25">
      <c r="A381" s="16" t="s">
        <v>331</v>
      </c>
      <c r="B381" s="16" t="s">
        <v>607</v>
      </c>
      <c r="C381" s="12">
        <v>2500</v>
      </c>
      <c r="D381" s="12">
        <v>2500</v>
      </c>
      <c r="E381" s="12"/>
      <c r="F381" s="12"/>
      <c r="G381" s="12"/>
      <c r="H381" s="12"/>
      <c r="I381" s="12">
        <f>SUM(C381:H381)</f>
        <v>5000</v>
      </c>
      <c r="J381" s="7"/>
    </row>
    <row r="382" spans="1:10" x14ac:dyDescent="0.25">
      <c r="A382" s="16" t="s">
        <v>237</v>
      </c>
      <c r="B382" s="16" t="s">
        <v>175</v>
      </c>
      <c r="C382" s="12"/>
      <c r="D382" s="12"/>
      <c r="E382" s="12"/>
      <c r="F382" s="12"/>
      <c r="G382" s="12"/>
      <c r="H382" s="12"/>
      <c r="I382" s="12">
        <f>SUM(C382:H382)</f>
        <v>0</v>
      </c>
      <c r="J382" s="9" t="s">
        <v>615</v>
      </c>
    </row>
    <row r="383" spans="1:10" x14ac:dyDescent="0.25">
      <c r="A383" s="16" t="s">
        <v>384</v>
      </c>
      <c r="B383" s="16" t="s">
        <v>608</v>
      </c>
      <c r="C383" s="12"/>
      <c r="D383" s="12">
        <v>2500</v>
      </c>
      <c r="E383" s="12">
        <v>2500</v>
      </c>
      <c r="F383" s="12"/>
      <c r="G383" s="12"/>
      <c r="H383" s="12"/>
      <c r="I383" s="12">
        <f>SUM(C383:H383)</f>
        <v>5000</v>
      </c>
      <c r="J383" s="7"/>
    </row>
    <row r="384" spans="1:10" ht="43.5" x14ac:dyDescent="0.25">
      <c r="A384" s="16" t="s">
        <v>385</v>
      </c>
      <c r="B384" s="16" t="s">
        <v>608</v>
      </c>
      <c r="C384" s="12"/>
      <c r="D384" s="12"/>
      <c r="E384" s="12"/>
      <c r="F384" s="12"/>
      <c r="G384" s="12"/>
      <c r="H384" s="12"/>
      <c r="I384" s="12">
        <f>SUM(C384:H384)</f>
        <v>0</v>
      </c>
      <c r="J384" s="9" t="s">
        <v>625</v>
      </c>
    </row>
    <row r="385" spans="1:10" ht="43.5" x14ac:dyDescent="0.25">
      <c r="A385" s="16" t="s">
        <v>165</v>
      </c>
      <c r="B385" s="16" t="s">
        <v>603</v>
      </c>
      <c r="C385" s="12"/>
      <c r="D385" s="12"/>
      <c r="E385" s="12"/>
      <c r="F385" s="12"/>
      <c r="G385" s="12"/>
      <c r="H385" s="12"/>
      <c r="I385" s="12">
        <f>SUM(C385:H385)</f>
        <v>0</v>
      </c>
      <c r="J385" s="9" t="s">
        <v>539</v>
      </c>
    </row>
    <row r="386" spans="1:10" ht="29.25" x14ac:dyDescent="0.25">
      <c r="A386" s="16" t="s">
        <v>122</v>
      </c>
      <c r="B386" s="16" t="s">
        <v>8</v>
      </c>
      <c r="C386" s="12">
        <v>3000</v>
      </c>
      <c r="D386" s="12">
        <v>3000</v>
      </c>
      <c r="E386" s="12"/>
      <c r="F386" s="12">
        <v>252</v>
      </c>
      <c r="G386" s="12"/>
      <c r="H386" s="12"/>
      <c r="I386" s="12">
        <f>SUM(C386:H386)</f>
        <v>6252</v>
      </c>
      <c r="J386" s="7" t="s">
        <v>554</v>
      </c>
    </row>
    <row r="387" spans="1:10" x14ac:dyDescent="0.25">
      <c r="A387" s="16" t="s">
        <v>308</v>
      </c>
      <c r="B387" s="16" t="s">
        <v>606</v>
      </c>
      <c r="C387" s="12">
        <v>3000</v>
      </c>
      <c r="D387" s="12">
        <v>3000</v>
      </c>
      <c r="E387" s="12">
        <v>3000</v>
      </c>
      <c r="F387" s="12"/>
      <c r="G387" s="12"/>
      <c r="H387" s="12"/>
      <c r="I387" s="12">
        <f>SUM(C387:H387)</f>
        <v>9000</v>
      </c>
      <c r="J387" s="7"/>
    </row>
    <row r="388" spans="1:10" x14ac:dyDescent="0.25">
      <c r="A388" s="16" t="s">
        <v>386</v>
      </c>
      <c r="B388" s="16" t="s">
        <v>608</v>
      </c>
      <c r="C388" s="12">
        <v>3000</v>
      </c>
      <c r="D388" s="12">
        <v>3000</v>
      </c>
      <c r="E388" s="12">
        <v>3000</v>
      </c>
      <c r="F388" s="12"/>
      <c r="G388" s="12"/>
      <c r="H388" s="12"/>
      <c r="I388" s="12">
        <f>SUM(C388:H388)</f>
        <v>9000</v>
      </c>
      <c r="J388" s="7"/>
    </row>
    <row r="389" spans="1:10" x14ac:dyDescent="0.25">
      <c r="A389" s="16" t="s">
        <v>166</v>
      </c>
      <c r="B389" s="16" t="s">
        <v>603</v>
      </c>
      <c r="C389" s="12"/>
      <c r="D389" s="12">
        <v>3000</v>
      </c>
      <c r="E389" s="12">
        <v>3000</v>
      </c>
      <c r="F389" s="12"/>
      <c r="G389" s="12"/>
      <c r="H389" s="12"/>
      <c r="I389" s="12">
        <f>SUM(C389:H389)</f>
        <v>6000</v>
      </c>
      <c r="J389" s="7"/>
    </row>
    <row r="390" spans="1:10" ht="29.25" x14ac:dyDescent="0.25">
      <c r="A390" s="16" t="s">
        <v>167</v>
      </c>
      <c r="B390" s="16" t="s">
        <v>603</v>
      </c>
      <c r="C390" s="12">
        <v>2500</v>
      </c>
      <c r="D390" s="12">
        <v>2500</v>
      </c>
      <c r="E390" s="12">
        <v>2500</v>
      </c>
      <c r="F390" s="12"/>
      <c r="G390" s="12">
        <v>180</v>
      </c>
      <c r="H390" s="12">
        <v>309</v>
      </c>
      <c r="I390" s="12">
        <f>SUM(C390:H390)</f>
        <v>7989</v>
      </c>
      <c r="J390" s="7" t="s">
        <v>501</v>
      </c>
    </row>
    <row r="391" spans="1:10" ht="29.25" x14ac:dyDescent="0.25">
      <c r="A391" s="16" t="s">
        <v>309</v>
      </c>
      <c r="B391" s="16" t="s">
        <v>606</v>
      </c>
      <c r="C391" s="12">
        <v>3000</v>
      </c>
      <c r="D391" s="12">
        <v>3000</v>
      </c>
      <c r="E391" s="12">
        <v>3000</v>
      </c>
      <c r="F391" s="12">
        <v>645.6</v>
      </c>
      <c r="G391" s="12"/>
      <c r="H391" s="12"/>
      <c r="I391" s="12">
        <f>SUM(C391:H391)</f>
        <v>9645.6</v>
      </c>
      <c r="J391" s="7" t="s">
        <v>494</v>
      </c>
    </row>
    <row r="392" spans="1:10" x14ac:dyDescent="0.25">
      <c r="A392" s="16" t="s">
        <v>387</v>
      </c>
      <c r="B392" s="16" t="s">
        <v>608</v>
      </c>
      <c r="C392" s="12">
        <v>3000</v>
      </c>
      <c r="D392" s="12">
        <v>3000</v>
      </c>
      <c r="E392" s="12"/>
      <c r="F392" s="12"/>
      <c r="G392" s="12"/>
      <c r="H392" s="12"/>
      <c r="I392" s="12">
        <f>SUM(C392:H392)</f>
        <v>6000</v>
      </c>
      <c r="J392" s="7"/>
    </row>
    <row r="393" spans="1:10" ht="100.5" x14ac:dyDescent="0.25">
      <c r="A393" s="16" t="s">
        <v>168</v>
      </c>
      <c r="B393" s="16" t="s">
        <v>603</v>
      </c>
      <c r="C393" s="12"/>
      <c r="D393" s="12"/>
      <c r="E393" s="12"/>
      <c r="F393" s="12"/>
      <c r="G393" s="12"/>
      <c r="H393" s="12"/>
      <c r="I393" s="12">
        <f>SUM(C393:H393)</f>
        <v>0</v>
      </c>
      <c r="J393" s="9" t="s">
        <v>599</v>
      </c>
    </row>
    <row r="394" spans="1:10" x14ac:dyDescent="0.25">
      <c r="A394" s="16" t="s">
        <v>388</v>
      </c>
      <c r="B394" s="16" t="s">
        <v>608</v>
      </c>
      <c r="C394" s="12">
        <v>3000</v>
      </c>
      <c r="D394" s="12">
        <v>3000</v>
      </c>
      <c r="E394" s="12">
        <v>3000</v>
      </c>
      <c r="F394" s="12"/>
      <c r="G394" s="12"/>
      <c r="H394" s="12"/>
      <c r="I394" s="12">
        <f>SUM(C394:H394)</f>
        <v>9000</v>
      </c>
      <c r="J394" s="7"/>
    </row>
    <row r="395" spans="1:10" x14ac:dyDescent="0.25">
      <c r="A395" s="16" t="s">
        <v>169</v>
      </c>
      <c r="B395" s="16" t="s">
        <v>603</v>
      </c>
      <c r="C395" s="12">
        <v>2500</v>
      </c>
      <c r="D395" s="12">
        <v>2500</v>
      </c>
      <c r="E395" s="12">
        <v>2500</v>
      </c>
      <c r="F395" s="12"/>
      <c r="G395" s="12"/>
      <c r="H395" s="12"/>
      <c r="I395" s="12">
        <f>SUM(C395:H395)</f>
        <v>7500</v>
      </c>
      <c r="J395" s="7"/>
    </row>
    <row r="396" spans="1:10" x14ac:dyDescent="0.25">
      <c r="A396" s="16" t="s">
        <v>321</v>
      </c>
      <c r="B396" s="16" t="s">
        <v>310</v>
      </c>
      <c r="C396" s="12"/>
      <c r="D396" s="12"/>
      <c r="E396" s="12"/>
      <c r="F396" s="12"/>
      <c r="G396" s="12"/>
      <c r="H396" s="12"/>
      <c r="I396" s="12">
        <f>SUM(C396:H396)</f>
        <v>0</v>
      </c>
      <c r="J396" s="9" t="s">
        <v>615</v>
      </c>
    </row>
    <row r="397" spans="1:10" ht="29.25" x14ac:dyDescent="0.25">
      <c r="A397" s="16" t="s">
        <v>123</v>
      </c>
      <c r="B397" s="16" t="s">
        <v>8</v>
      </c>
      <c r="C397" s="12">
        <v>6000</v>
      </c>
      <c r="D397" s="12">
        <v>6000</v>
      </c>
      <c r="E397" s="12">
        <v>3000</v>
      </c>
      <c r="F397" s="12">
        <v>6300</v>
      </c>
      <c r="G397" s="12">
        <v>370.8</v>
      </c>
      <c r="H397" s="12"/>
      <c r="I397" s="12">
        <f>SUM(C397:H397)</f>
        <v>21670.799999999999</v>
      </c>
      <c r="J397" s="7" t="s">
        <v>628</v>
      </c>
    </row>
    <row r="398" spans="1:10" ht="57.75" x14ac:dyDescent="0.25">
      <c r="A398" s="16" t="s">
        <v>322</v>
      </c>
      <c r="B398" s="16" t="s">
        <v>310</v>
      </c>
      <c r="C398" s="12">
        <v>3000</v>
      </c>
      <c r="D398" s="12">
        <v>3000</v>
      </c>
      <c r="E398" s="12">
        <v>3000</v>
      </c>
      <c r="F398" s="12">
        <v>1080</v>
      </c>
      <c r="G398" s="12"/>
      <c r="H398" s="12"/>
      <c r="I398" s="12">
        <f>SUM(C398:H398)</f>
        <v>10080</v>
      </c>
      <c r="J398" s="7" t="s">
        <v>506</v>
      </c>
    </row>
    <row r="400" spans="1:10" s="4" customFormat="1" ht="14.25" x14ac:dyDescent="0.2">
      <c r="A400" s="17" t="s">
        <v>400</v>
      </c>
      <c r="B400" s="17"/>
      <c r="C400" s="1">
        <f t="shared" ref="C400:H400" si="0">SUM(C2:C398)</f>
        <v>891659</v>
      </c>
      <c r="D400" s="1">
        <f t="shared" si="0"/>
        <v>898196.33000000007</v>
      </c>
      <c r="E400" s="1">
        <f t="shared" si="0"/>
        <v>783923.33000000007</v>
      </c>
      <c r="F400" s="1">
        <f t="shared" si="0"/>
        <v>257691.67599999995</v>
      </c>
      <c r="G400" s="1">
        <f t="shared" si="0"/>
        <v>196867.02999999988</v>
      </c>
      <c r="H400" s="1">
        <f t="shared" si="0"/>
        <v>77539.820000000007</v>
      </c>
      <c r="I400" s="1"/>
      <c r="J400" s="13"/>
    </row>
    <row r="401" spans="1:10" x14ac:dyDescent="0.25">
      <c r="A401" s="13" t="s">
        <v>401</v>
      </c>
      <c r="B401" s="13"/>
      <c r="C401" s="1">
        <f>SUM(C400:H400)</f>
        <v>3105877.1859999998</v>
      </c>
      <c r="D401" s="14"/>
      <c r="E401" s="14"/>
      <c r="F401" s="14"/>
      <c r="G401" s="14"/>
      <c r="H401" s="14"/>
      <c r="I401" s="14"/>
      <c r="J401" s="15"/>
    </row>
  </sheetData>
  <autoFilter ref="A1:J398">
    <sortState ref="A2:J398">
      <sortCondition ref="A1:A398"/>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Responses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Duncan Simpson</dc:creator>
  <cp:lastModifiedBy>Duncan Simpson</cp:lastModifiedBy>
  <dcterms:created xsi:type="dcterms:W3CDTF">2021-06-04T12:24:55Z</dcterms:created>
  <dcterms:modified xsi:type="dcterms:W3CDTF">2021-08-05T07:41:31Z</dcterms:modified>
</cp:coreProperties>
</file>