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ork\Desktop\FOIs for Danni\"/>
    </mc:Choice>
  </mc:AlternateContent>
  <xr:revisionPtr revIDLastSave="0" documentId="8_{475C41DC-CACA-4C6C-9194-32DB0ABF0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entry sheet" sheetId="1" r:id="rId1"/>
    <sheet name="Response r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jc1SUIvAK/339CM5Z9ZgV3rvGQqQ=="/>
    </ext>
  </extLst>
</workbook>
</file>

<file path=xl/calcChain.xml><?xml version="1.0" encoding="utf-8"?>
<calcChain xmlns="http://schemas.openxmlformats.org/spreadsheetml/2006/main">
  <c r="B2" i="2" l="1"/>
  <c r="B3" i="2" s="1"/>
  <c r="B4" i="2" s="1"/>
</calcChain>
</file>

<file path=xl/sharedStrings.xml><?xml version="1.0" encoding="utf-8"?>
<sst xmlns="http://schemas.openxmlformats.org/spreadsheetml/2006/main" count="303" uniqueCount="282">
  <si>
    <t>CCGs</t>
  </si>
  <si>
    <t>Item 1</t>
  </si>
  <si>
    <t>Cost</t>
  </si>
  <si>
    <t>Justification</t>
  </si>
  <si>
    <t>Item 2</t>
  </si>
  <si>
    <t>Cost 2</t>
  </si>
  <si>
    <t>Justification 2</t>
  </si>
  <si>
    <t>Item 3</t>
  </si>
  <si>
    <t>Cost 3</t>
  </si>
  <si>
    <t>Justification 3</t>
  </si>
  <si>
    <t>Item 4</t>
  </si>
  <si>
    <t>Cost 4</t>
  </si>
  <si>
    <t>Justication 4</t>
  </si>
  <si>
    <t>Item 5</t>
  </si>
  <si>
    <t>Cost 5</t>
  </si>
  <si>
    <t>Justification 5</t>
  </si>
  <si>
    <t>Item 6</t>
  </si>
  <si>
    <t>Cost 6</t>
  </si>
  <si>
    <t>Justification 6</t>
  </si>
  <si>
    <t>Item 7</t>
  </si>
  <si>
    <t>Cost 7</t>
  </si>
  <si>
    <t>Justification 7</t>
  </si>
  <si>
    <t>NHS North Central London CCG</t>
  </si>
  <si>
    <t xml:space="preserve">Apple watch with health app 
</t>
  </si>
  <si>
    <t>Withheld</t>
  </si>
  <si>
    <t>blood pressure monitor, massage device</t>
  </si>
  <si>
    <t xml:space="preserve">Pilates classes
</t>
  </si>
  <si>
    <t>withheld</t>
  </si>
  <si>
    <t>Swimming membership and 
massage</t>
  </si>
  <si>
    <t>laptop and hairdressing</t>
  </si>
  <si>
    <t>NHS Norfolk and Waveney CCG</t>
  </si>
  <si>
    <t>Pottery &amp; craft classes</t>
  </si>
  <si>
    <t>£930 per annum</t>
  </si>
  <si>
    <t>Sense of achievement and social interactions.</t>
  </si>
  <si>
    <t>PS4 pro 1TB with VR package</t>
  </si>
  <si>
    <t>Clearly trailed friends and able to access the outside world, the patient can visit places they are unable to travel to. Improve mental health and wellbeing</t>
  </si>
  <si>
    <t>Craft supplies</t>
  </si>
  <si>
    <t>To support health &amp; wellbeing during Covid and not being able to do normal outside activities</t>
  </si>
  <si>
    <t>Weighing scales</t>
  </si>
  <si>
    <t>Regular monitoring to facilitate safe and quantified weight loss to improve physical health,</t>
  </si>
  <si>
    <t>Wild bird food</t>
  </si>
  <si>
    <t xml:space="preserve">To benefit both physical and mental health, as currently largely house-bound due to coronavirus. </t>
  </si>
  <si>
    <t>IPad</t>
  </si>
  <si>
    <t>Patient requires an iPad in order to ensure their ‘future proofing’ for transition into new settings with new staff and intervenors and indeed should anything happen that they require a new phb carer so they can hit the ground running. It will contain videos relevant to all health needs</t>
  </si>
  <si>
    <r>
      <rPr>
        <sz val="11"/>
        <color theme="1"/>
        <rFont val="Arial"/>
      </rPr>
      <t xml:space="preserve">NHS Walsall CCG </t>
    </r>
    <r>
      <rPr>
        <sz val="11"/>
        <color rgb="FFFF00FF"/>
        <rFont val="Arial"/>
      </rPr>
      <t>(presently part of the new 'Black Country and West Birmingham CCG, although not at the time of this expenditure)</t>
    </r>
  </si>
  <si>
    <t>Reflexology sessions</t>
  </si>
  <si>
    <t>£7956 per annum</t>
  </si>
  <si>
    <t xml:space="preserve">Improving mental health and wellbeing' </t>
  </si>
  <si>
    <t>Holiday &amp; Garden Furniture</t>
  </si>
  <si>
    <t>NHS Gloucestershire CCG</t>
  </si>
  <si>
    <t>Swimming - hire of pool</t>
  </si>
  <si>
    <t>£60 a session</t>
  </si>
  <si>
    <t>Psychological/emotional well-being and to help promote muscle tone</t>
  </si>
  <si>
    <t>NHS East Berkshire CCG (Now merged into Frimley CCG, although it was not at the time of this expense)</t>
  </si>
  <si>
    <t>bowling, horse riding, gym, 
trampolining, swimming</t>
  </si>
  <si>
    <t>£196.59 p/week</t>
  </si>
  <si>
    <t>engage in social interaction</t>
  </si>
  <si>
    <t>NHS Herts Valleys CCG</t>
  </si>
  <si>
    <t>Cinema visits</t>
  </si>
  <si>
    <t>£15 weekly</t>
  </si>
  <si>
    <t xml:space="preserve">Support mental wellbeing and an activity to leave the home, meet social and emotional needs. </t>
  </si>
  <si>
    <t>Art therapy</t>
  </si>
  <si>
    <t>£100 weekly</t>
  </si>
  <si>
    <t>Support mental wellbeing and provides an outlet for patients’ low mood</t>
  </si>
  <si>
    <t>TV and broadband 
package</t>
  </si>
  <si>
    <t>Patients physical condition means they are unable to leave the house, so this is one of the only ways they  can connect with the outside world.</t>
  </si>
  <si>
    <t>Kitchen Cover 
Insurance</t>
  </si>
  <si>
    <t xml:space="preserve">Patient has a serious skin condition creating a very 
large amount of washing per day and washing 
machine/tumble drier often breaks down. </t>
  </si>
  <si>
    <t>NHS Buckinghamshire CCG</t>
  </si>
  <si>
    <t>Hydro / Hippo therapy</t>
  </si>
  <si>
    <t>£12 a week</t>
  </si>
  <si>
    <t xml:space="preserve">Swimming pool chemicals </t>
  </si>
  <si>
    <t>£12.5 a week</t>
  </si>
  <si>
    <t>Property rental</t>
  </si>
  <si>
    <t>3478.45 per WEEK!</t>
  </si>
  <si>
    <t>Property rental @ £3,478.45 per week to allow for property renovation to take place to support needs of patient</t>
  </si>
  <si>
    <t>NHS Sunderland CCG</t>
  </si>
  <si>
    <t>Patient clothing and bedding</t>
  </si>
  <si>
    <t>£1000 per month on an ongoing basis</t>
  </si>
  <si>
    <t>Sunderland CCG have only had one in this financial year which is for patient clothing and bedding because of a specific behaviour'</t>
  </si>
  <si>
    <t>NHS North Tyneside CCG</t>
  </si>
  <si>
    <t>Hot tub</t>
  </si>
  <si>
    <t>To manage anxieties and behaviours</t>
  </si>
  <si>
    <t>NHS Bristol, North Somerset and South Gloucestershire CCG</t>
  </si>
  <si>
    <t xml:space="preserve"> Annual gym membership 
 Hot tub 
 We the Curious membership 
 Musical keyboard 
 Boxing bag 
 Video recording equipment 
 Contribution towards iPad </t>
  </si>
  <si>
    <t>Breakdown of cost withheld, Section 40</t>
  </si>
  <si>
    <t>NHS Ipswich and East Suffolk CCG</t>
  </si>
  <si>
    <t>Hot tub to replace hydrotherapy sessions to aid mobility (hydrotherapy sessions were cancelled due to COVID-19)</t>
  </si>
  <si>
    <t xml:space="preserve">summer house </t>
  </si>
  <si>
    <t>provide an independent space to access outdoors where activities could take place as a replacement for activities and day services that were cancelled due to COVID-19</t>
  </si>
  <si>
    <t>NHS Nottingham and Nottinghamshire CCG</t>
  </si>
  <si>
    <t xml:space="preserve">exercise equipment </t>
  </si>
  <si>
    <t xml:space="preserve">The outcome of this spend was to support general fitness and wellbeing within the home environment to compliment a 
physiotherapy plan
</t>
  </si>
  <si>
    <t>NHS Vale of York CCG</t>
  </si>
  <si>
    <t>Contribution towards a hot tub</t>
  </si>
  <si>
    <t xml:space="preserve">Due to covid-19 restrictions the child had 
limited access to hydrotherapy and they 
had accumulated surplus money in their 
PHB account due to covid-19 restrictions. 
Senior Physiotherapy assessment was 
carried out and recommended warm water 
emersion to improve symptoms of the 
child's dystonia. </t>
  </si>
  <si>
    <t>NHS Tameside and Glossop CCG</t>
  </si>
  <si>
    <t>Laptop</t>
  </si>
  <si>
    <t>• Therapy session on Zoom
• Creating progress reports
• Using the internet for online grocery shopping as patient cannot leave her house
• Saving online sessions</t>
  </si>
  <si>
    <t>NHS East Leicestershire and Rutland</t>
  </si>
  <si>
    <t>PS4 and games</t>
  </si>
  <si>
    <t>-Improvement in mental health
-Add value to daily routine</t>
  </si>
  <si>
    <t>Sportspower Premium 
10 Foot Bounce Bowl 
Trampoline
Hedstrom Large Fabric 
Kids Garden Swing
Alba 7inch 16GB Tablet</t>
  </si>
  <si>
    <t>Meet sensory needs
(vestibular/proprioception/touch/visual) 
-Help manage some self-injurious and 
behaviours towards others
-Positive impact on sleep
-Give parents/ carers respite
-Improve gross motor skills
-Improve fine motor skills</t>
  </si>
  <si>
    <t>Electric bike, delivery, 
and assembly 
Carrera Vengeance E 
Mens Electric Mountain 
Bike 2.0
Cycling Essentials 
Bundle</t>
  </si>
  <si>
    <t>-Increased independence
-Reduced challenging behaviours</t>
  </si>
  <si>
    <t>Newpo Garage Drawer 
Cabinet Workbench_x0002_Solid wood worktop and 
a combination of 
drawers and cupboards 
and fixed on ball 
bearing runners
BodyTrain 3000SP 
Motorised Folding 
Treadmill</t>
  </si>
  <si>
    <t>Improvement in engagement and the ability 
to focus better
-To reduce stress and anxiety
-To improve sleep pattern
-To improve social and interactional levels 
that have been affected by the pandemic.</t>
  </si>
  <si>
    <t>NHS East Sussex CCG</t>
  </si>
  <si>
    <t xml:space="preserve">tablet </t>
  </si>
  <si>
    <t xml:space="preserve">for a tablet to allow service user to have social contact and interaction. </t>
  </si>
  <si>
    <t>Gym membership</t>
  </si>
  <si>
    <t>£400 per year</t>
  </si>
  <si>
    <t>Furniture and equipment for an outdoor space</t>
  </si>
  <si>
    <t>for simple furniture and equipment for an outdoor space. With access to day services restricted 
due to COVID-19, this allowed the service user to have a space outside of their home to do activities</t>
  </si>
  <si>
    <t>NHS Brighton and Hove CCG</t>
  </si>
  <si>
    <t>safety measure as children in the house</t>
  </si>
  <si>
    <t>6 months of gym membership</t>
  </si>
  <si>
    <t>Gym membership £25 for 6 months as unable to access regular wheelchair rugby team sport due to Covid 
restrictions</t>
  </si>
  <si>
    <t>Fuel costs to drive patient with dementia around</t>
  </si>
  <si>
    <t xml:space="preserve">Fuel Costs for PA to drive patient with dementia around as a behavioural intervention activity to reduce aggression 
towards carers as Day Service closed due to Covid </t>
  </si>
  <si>
    <r>
      <rPr>
        <sz val="11"/>
        <color theme="1"/>
        <rFont val="Arial"/>
      </rPr>
      <t xml:space="preserve">NHS Wolverhampton CCG </t>
    </r>
    <r>
      <rPr>
        <sz val="11"/>
        <color rgb="FFFF00FF"/>
        <rFont val="Arial"/>
      </rPr>
      <t>(presently part of the new 'Black Country and West Birmingham CCG, although not at the time of this expenditure)</t>
    </r>
  </si>
  <si>
    <t>10ft trampoline with safety net and 8ft paddling pool</t>
  </si>
  <si>
    <t>CYP was assessed via an OT who looked at equipment that would be beneficial to meet the CYP sensory needs within the home setting.</t>
  </si>
  <si>
    <t>Bubble Spa Portable Inflatable Quick Heating Hot Tub</t>
  </si>
  <si>
    <t>CYP has high level sensory needs and responds well to water play and hydrotherapy, helps regulate sensory overload.</t>
  </si>
  <si>
    <t>NHS West Sussex CCG</t>
  </si>
  <si>
    <t>Amazon Prime</t>
  </si>
  <si>
    <t>(for mental, emotional wellbeing, alleviate 
isolation)</t>
  </si>
  <si>
    <t>Garden landscaping</t>
  </si>
  <si>
    <t>for mental and emotional 
wellbeing, creating a comfortable space outside</t>
  </si>
  <si>
    <t xml:space="preserve">– Beach hut booking and dinner at The Chichester 
Park Hotel </t>
  </si>
  <si>
    <t>social activity to support mental/emotional health and 
wellbeing</t>
  </si>
  <si>
    <t>National Trust membership, Merlin Pass and Chelsea 
FC season ticket</t>
  </si>
  <si>
    <t>to support mental and emotional well-being, reduce 
stress and anxiety</t>
  </si>
  <si>
    <t>Holiday cottage rental</t>
  </si>
  <si>
    <t xml:space="preserve">Climachill (air conditioning)
</t>
  </si>
  <si>
    <t>NHS Knowsley CCG</t>
  </si>
  <si>
    <t>A printer</t>
  </si>
  <si>
    <t>For staff timesheets</t>
  </si>
  <si>
    <t>NHS Airedale, Wharfedale and Craven CCG</t>
  </si>
  <si>
    <t>NHS Ashford CCG</t>
  </si>
  <si>
    <t>NHS Barnsley CCG</t>
  </si>
  <si>
    <t>NHS Basildon and Brentwood CCG</t>
  </si>
  <si>
    <t>NHS Bassetlaw CCG</t>
  </si>
  <si>
    <t>NHS Bath and North East Somerset, Swindon and Wiltshire CCG</t>
  </si>
  <si>
    <t>NHS Bedfordshire CCG</t>
  </si>
  <si>
    <t>NHS Berkshire West CCG</t>
  </si>
  <si>
    <t>NHS Bexley CCG</t>
  </si>
  <si>
    <t>Section 40(2)</t>
  </si>
  <si>
    <t>NHS Birmingham and Solihull CCG</t>
  </si>
  <si>
    <t>NHS Blackburn with Darwen CCG</t>
  </si>
  <si>
    <t>Section 12</t>
  </si>
  <si>
    <t>NHS Blackpool CCG</t>
  </si>
  <si>
    <t>NHS Bolton CCG</t>
  </si>
  <si>
    <t>NHS Bradford City CCG</t>
  </si>
  <si>
    <t>NHS Bradford Districts CCG</t>
  </si>
  <si>
    <t>NHS Brent CCG</t>
  </si>
  <si>
    <t>NHS Bromley CCG</t>
  </si>
  <si>
    <t>NHS Bury CCG</t>
  </si>
  <si>
    <t>NHS Calderdale CCG</t>
  </si>
  <si>
    <t xml:space="preserve">Section 
40 (2) (Personal Information) </t>
  </si>
  <si>
    <t>NHS Cambridgeshire and Peterborough CCG</t>
  </si>
  <si>
    <t>NHS Cannock Chase CCG</t>
  </si>
  <si>
    <t>NHS Canterbury and Coastal CCG</t>
  </si>
  <si>
    <t>NHS Castle Point and Rochford CCG</t>
  </si>
  <si>
    <t>NHS Central London (Westminster) CCG</t>
  </si>
  <si>
    <t>NHS Chorley and South Ribble CCG</t>
  </si>
  <si>
    <t>Not held</t>
  </si>
  <si>
    <t>NHS Corby CCG</t>
  </si>
  <si>
    <t>NHS Country Durham CCG</t>
  </si>
  <si>
    <t>NHS Coventry and Rugby CCG</t>
  </si>
  <si>
    <t>NHS Crawley CCG</t>
  </si>
  <si>
    <t>NHS Dartford, Gravesham and Swanley CCG</t>
  </si>
  <si>
    <t>NHS Derby and Derbyshire CCG</t>
  </si>
  <si>
    <t>NHS Devon CCG</t>
  </si>
  <si>
    <t>NHS Doncaster CCG</t>
  </si>
  <si>
    <t>NHS Dorset CCG</t>
  </si>
  <si>
    <t>NHS Dudley CCG</t>
  </si>
  <si>
    <t>NHS Ealing CCG</t>
  </si>
  <si>
    <t>NHS East and North Hertfordshire CCG</t>
  </si>
  <si>
    <t>NHS East Lancashire CCG</t>
  </si>
  <si>
    <t>NHS East Riding of Yorkshire CCG</t>
  </si>
  <si>
    <t>NHS East Staffordshire CCG</t>
  </si>
  <si>
    <t>NHS Eastbourne, Hailsham and Seaford CCG</t>
  </si>
  <si>
    <t>NHS Eastern Cheshire CCG</t>
  </si>
  <si>
    <t>NHS Fylde and Wyre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</si>
  <si>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</si>
  <si>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</si>
  <si>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</si>
  <si>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</si>
  <si>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</si>
  <si>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</si>
  <si>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</si>
  <si>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r>
      <rPr>
        <sz val="11"/>
        <color theme="1"/>
        <rFont val="Calibri"/>
      </rPr>
      <t xml:space="preserve">
</t>
    </r>
    <r>
      <rPr>
        <sz val="11"/>
        <color theme="1"/>
        <rFont val="Arial"/>
      </rPr>
      <t>NHS Hampshire, Southampton and Isle of Wight CCG</t>
    </r>
  </si>
  <si>
    <t>NHS Harrogate and Rural District CCG</t>
  </si>
  <si>
    <t>NHS Harrow CCG</t>
  </si>
  <si>
    <t>NHS Herefordshire and Worcestershire CCG</t>
  </si>
  <si>
    <t>NHS Heywood, Middleton and Rochdale CCG</t>
  </si>
  <si>
    <t>NHS High Weald Lewes Havens CCG</t>
  </si>
  <si>
    <t>NHS Hillingdon CCG</t>
  </si>
  <si>
    <t>NHS Horsham and Mid Sussex CCG</t>
  </si>
  <si>
    <t>NHS Hounslow CCG</t>
  </si>
  <si>
    <t>NHS Hull CCG</t>
  </si>
  <si>
    <t>NHS Kent and Medway CCG</t>
  </si>
  <si>
    <t>NHS Kernow CCG</t>
  </si>
  <si>
    <t>NHS Lambeth CCG</t>
  </si>
  <si>
    <t>NHS Leeds CCG</t>
  </si>
  <si>
    <t>NHS Lewisham CCG</t>
  </si>
  <si>
    <t>Section 40 (2)</t>
  </si>
  <si>
    <t>NHS Lincolnshire East CCG</t>
  </si>
  <si>
    <t>NHS Lincolnshire West CCG</t>
  </si>
  <si>
    <t>NHS Liverpool CCG</t>
  </si>
  <si>
    <t>NHS Luton CCG</t>
  </si>
  <si>
    <t>NHS Manchester CCG</t>
  </si>
  <si>
    <t>NHS Medway CCG</t>
  </si>
  <si>
    <t>NHS Mid Essex CCG</t>
  </si>
  <si>
    <t>NHS Milton Keynes CCG</t>
  </si>
  <si>
    <t>NHS Morecambe Bay CCG</t>
  </si>
  <si>
    <t>NHS Nene CCG</t>
  </si>
  <si>
    <t>NHS Newcastle Gateshead CCG</t>
  </si>
  <si>
    <t>NHS Northamptonshire CCG</t>
  </si>
  <si>
    <t>NHS North Cumbria CCG</t>
  </si>
  <si>
    <t>NHS North East Essex CCG</t>
  </si>
  <si>
    <t>NHS North East Lincolnshire CCG</t>
  </si>
  <si>
    <t>NHS North East London CCG</t>
  </si>
  <si>
    <t>NHS North Kirklees CCG</t>
  </si>
  <si>
    <t>NHS North Lincolnshire CCG</t>
  </si>
  <si>
    <t>NHS North Staffordshire CCG</t>
  </si>
  <si>
    <t>NHS Northumberland CCG</t>
  </si>
  <si>
    <t>NHS Oldham CCG</t>
  </si>
  <si>
    <t>NHS Oxfordshire CCG</t>
  </si>
  <si>
    <t>NHS Portsmouth CCG</t>
  </si>
  <si>
    <t>NHS Redditch and Bromsgrove CCG</t>
  </si>
  <si>
    <t>NHS Rotherham CCG</t>
  </si>
  <si>
    <t>NHS Salford CCG</t>
  </si>
  <si>
    <t>NHS Sandwell and West Birmingham CCG</t>
  </si>
  <si>
    <t>NHS Scarborough and Ryedale CCG</t>
  </si>
  <si>
    <t>NHS Sheffield CCG</t>
  </si>
  <si>
    <t>NHS Shropshire, Telford and Wrekin CCG</t>
  </si>
  <si>
    <t>NHS Somerset CCG</t>
  </si>
  <si>
    <t>NHS South Cheshire CCG</t>
  </si>
  <si>
    <t>NHS South East Staffordshire and Seisdon Peninsula CCG</t>
  </si>
  <si>
    <t>NHS South Kent Coast CCG</t>
  </si>
  <si>
    <t>NHS South Lincolnshire CCG</t>
  </si>
  <si>
    <t>NHS South Sefton CCG</t>
  </si>
  <si>
    <t>NHS South Tyneside CCG</t>
  </si>
  <si>
    <t>NHS South Warwickshire CCG</t>
  </si>
  <si>
    <t>NHS South West Lincolnshire CCG</t>
  </si>
  <si>
    <t>NHS South West London CCG</t>
  </si>
  <si>
    <t>NHS South Worcestershire CCG</t>
  </si>
  <si>
    <t>NHS Southend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</si>
  <si>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</si>
  <si>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</si>
  <si>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</si>
  <si>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</si>
  <si>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</si>
  <si>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</si>
  <si>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Surrey Heartlands CCG</t>
  </si>
  <si>
    <t>NHS Tees Valley CCG</t>
  </si>
  <si>
    <t>NHS Thanet CCG</t>
  </si>
  <si>
    <t>NHS Thurrock CCG</t>
  </si>
  <si>
    <t>NHS Trafford CCG</t>
  </si>
  <si>
    <t>NHS Vale Royal CCG</t>
  </si>
  <si>
    <t>NHS Wakefield CCG</t>
  </si>
  <si>
    <t>£3,576.00 in total spent on PHBs for psychological wellbeing, but no breakdown - Section 40</t>
  </si>
  <si>
    <t>NHS Warrington CCG</t>
  </si>
  <si>
    <t>NHS Warwickshire North CCG</t>
  </si>
  <si>
    <t>NHS West Cheshire CCG</t>
  </si>
  <si>
    <t>NHS West Essex CCG</t>
  </si>
  <si>
    <t>NHS West Kent CCG</t>
  </si>
  <si>
    <t>NHS West Lancashire CCG</t>
  </si>
  <si>
    <t>NHS West London CCG</t>
  </si>
  <si>
    <t>NHS West Suffolk CCG</t>
  </si>
  <si>
    <t>NHS Wigan Borough CCG</t>
  </si>
  <si>
    <t>NHS Wirral CCG</t>
  </si>
  <si>
    <t>Withheld all</t>
  </si>
  <si>
    <t>NHS Wyre Forest CCG</t>
  </si>
  <si>
    <t>No of CCGs</t>
  </si>
  <si>
    <t>Non-responding CCGs</t>
  </si>
  <si>
    <t>Responders</t>
  </si>
  <si>
    <t xml:space="preserve">Response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</si>
</sst>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8" x14ac:knownFonts="1"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Calibri"/>
    </font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1"/>
      <color theme="1"/>
      <name val="Calibri"/>
    </font>
    <font>
      <sz val="11"/>
      <color rgb="FFFF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quotePrefix="1" applyFont="1" applyAlignment="1">
      <alignment wrapText="1"/>
    </xf>
    <xf numFmtId="0" fontId="6" fillId="0" borderId="0" xfId="0" applyFont="1"/>
    <xf numFmtId="16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5" fontId="6" fillId="0" borderId="0" xfId="0" applyNumberFormat="1" applyFo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51.125" customWidth="1"/>
    <col min="2" max="2" width="29.75" customWidth="1"/>
    <col min="3" max="3" width="12.75" customWidth="1"/>
    <col min="4" max="4" width="35.375" customWidth="1"/>
    <col min="5" max="5" width="23.875" customWidth="1"/>
    <col min="6" max="6" width="10.875" customWidth="1"/>
    <col min="7" max="7" width="32.375" customWidth="1"/>
    <col min="8" max="8" width="23.625" customWidth="1"/>
    <col min="9" max="9" width="9.625" customWidth="1"/>
    <col min="10" max="10" width="30.5" customWidth="1"/>
    <col min="11" max="11" width="37.875" customWidth="1"/>
    <col min="12" max="12" width="7.625" customWidth="1"/>
    <col min="13" max="13" width="26.375" customWidth="1"/>
    <col min="14" max="15" width="7.625" customWidth="1"/>
    <col min="16" max="16" width="32.75" customWidth="1"/>
    <col min="17" max="17" width="12.5" customWidth="1"/>
    <col min="18" max="18" width="7.625" customWidth="1"/>
    <col min="19" max="19" width="47.375" customWidth="1"/>
    <col min="20" max="22" width="7.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4.25" x14ac:dyDescent="0.2">
      <c r="A2" s="3" t="s">
        <v>22</v>
      </c>
      <c r="B2" s="3" t="s">
        <v>23</v>
      </c>
      <c r="C2" s="3" t="s">
        <v>24</v>
      </c>
      <c r="D2" s="4" t="s">
        <v>25</v>
      </c>
      <c r="E2" s="3" t="s">
        <v>26</v>
      </c>
      <c r="F2" s="3" t="s">
        <v>27</v>
      </c>
      <c r="G2" s="3" t="s">
        <v>27</v>
      </c>
      <c r="H2" s="3" t="s">
        <v>28</v>
      </c>
      <c r="I2" s="3" t="s">
        <v>27</v>
      </c>
      <c r="J2" s="3" t="s">
        <v>27</v>
      </c>
      <c r="K2" s="3" t="s">
        <v>29</v>
      </c>
      <c r="L2" s="3" t="s">
        <v>27</v>
      </c>
      <c r="M2" s="3" t="s">
        <v>27</v>
      </c>
    </row>
    <row r="3" spans="1:22" ht="71.25" x14ac:dyDescent="0.2">
      <c r="A3" s="5" t="s">
        <v>30</v>
      </c>
      <c r="B3" s="6" t="s">
        <v>31</v>
      </c>
      <c r="C3" s="6" t="s">
        <v>32</v>
      </c>
      <c r="D3" s="6" t="s">
        <v>33</v>
      </c>
      <c r="E3" s="6" t="s">
        <v>34</v>
      </c>
      <c r="F3" s="7">
        <v>579.98</v>
      </c>
      <c r="G3" s="6" t="s">
        <v>35</v>
      </c>
      <c r="H3" s="3" t="s">
        <v>36</v>
      </c>
      <c r="I3" s="8">
        <v>400</v>
      </c>
      <c r="J3" s="6" t="s">
        <v>37</v>
      </c>
      <c r="K3" s="3" t="s">
        <v>38</v>
      </c>
      <c r="L3" s="8">
        <v>499</v>
      </c>
      <c r="M3" s="6" t="s">
        <v>39</v>
      </c>
      <c r="N3" s="6" t="s">
        <v>40</v>
      </c>
      <c r="O3" s="8">
        <v>250</v>
      </c>
      <c r="P3" s="6" t="s">
        <v>41</v>
      </c>
      <c r="Q3" s="3" t="s">
        <v>42</v>
      </c>
      <c r="R3" s="8">
        <v>877</v>
      </c>
      <c r="S3" s="6" t="s">
        <v>43</v>
      </c>
    </row>
    <row r="4" spans="1:22" ht="42.75" x14ac:dyDescent="0.2">
      <c r="A4" s="6" t="s">
        <v>44</v>
      </c>
      <c r="B4" s="3" t="s">
        <v>45</v>
      </c>
      <c r="C4" s="6" t="s">
        <v>46</v>
      </c>
      <c r="D4" s="9" t="s">
        <v>47</v>
      </c>
      <c r="E4" s="6" t="s">
        <v>48</v>
      </c>
      <c r="F4" s="8">
        <v>2300</v>
      </c>
      <c r="G4" s="9" t="s">
        <v>47</v>
      </c>
    </row>
    <row r="5" spans="1:22" ht="28.5" x14ac:dyDescent="0.2">
      <c r="A5" s="3" t="s">
        <v>49</v>
      </c>
      <c r="B5" s="3" t="s">
        <v>50</v>
      </c>
      <c r="C5" s="3" t="s">
        <v>51</v>
      </c>
      <c r="D5" s="6" t="s">
        <v>52</v>
      </c>
    </row>
    <row r="6" spans="1:22" ht="28.5" x14ac:dyDescent="0.2">
      <c r="A6" s="6" t="s">
        <v>53</v>
      </c>
      <c r="B6" s="6" t="s">
        <v>54</v>
      </c>
      <c r="C6" s="6" t="s">
        <v>55</v>
      </c>
      <c r="D6" s="6" t="s">
        <v>56</v>
      </c>
    </row>
    <row r="7" spans="1:22" ht="86.25" x14ac:dyDescent="0.25">
      <c r="A7" s="10" t="s">
        <v>57</v>
      </c>
      <c r="B7" s="3" t="s">
        <v>58</v>
      </c>
      <c r="C7" s="8" t="s">
        <v>59</v>
      </c>
      <c r="D7" s="6" t="s">
        <v>60</v>
      </c>
      <c r="E7" s="3" t="s">
        <v>61</v>
      </c>
      <c r="F7" s="8" t="s">
        <v>62</v>
      </c>
      <c r="G7" s="6" t="s">
        <v>63</v>
      </c>
      <c r="H7" s="3" t="s">
        <v>64</v>
      </c>
      <c r="I7" s="8">
        <v>600</v>
      </c>
      <c r="J7" s="6" t="s">
        <v>65</v>
      </c>
      <c r="K7" s="6" t="s">
        <v>66</v>
      </c>
      <c r="L7" s="8">
        <v>720</v>
      </c>
      <c r="M7" s="6" t="s">
        <v>67</v>
      </c>
    </row>
    <row r="8" spans="1:22" ht="57.75" x14ac:dyDescent="0.25">
      <c r="A8" s="10" t="s">
        <v>68</v>
      </c>
      <c r="B8" s="3" t="s">
        <v>69</v>
      </c>
      <c r="C8" s="3" t="s">
        <v>70</v>
      </c>
      <c r="E8" s="6" t="s">
        <v>71</v>
      </c>
      <c r="F8" s="11" t="s">
        <v>72</v>
      </c>
      <c r="H8" s="3" t="s">
        <v>73</v>
      </c>
      <c r="I8" s="11" t="s">
        <v>74</v>
      </c>
      <c r="J8" s="6" t="s">
        <v>75</v>
      </c>
    </row>
    <row r="9" spans="1:22" ht="57.75" x14ac:dyDescent="0.25">
      <c r="A9" s="10" t="s">
        <v>76</v>
      </c>
      <c r="B9" s="6" t="s">
        <v>77</v>
      </c>
      <c r="C9" s="12" t="s">
        <v>78</v>
      </c>
      <c r="D9" s="9" t="s">
        <v>79</v>
      </c>
    </row>
    <row r="10" spans="1:22" x14ac:dyDescent="0.25">
      <c r="A10" s="10" t="s">
        <v>80</v>
      </c>
      <c r="B10" s="3" t="s">
        <v>81</v>
      </c>
      <c r="C10" s="8">
        <v>5000</v>
      </c>
      <c r="D10" s="3" t="s">
        <v>82</v>
      </c>
    </row>
    <row r="11" spans="1:22" ht="100.5" x14ac:dyDescent="0.25">
      <c r="A11" s="10" t="s">
        <v>83</v>
      </c>
      <c r="B11" s="6" t="s">
        <v>84</v>
      </c>
      <c r="C11" s="7">
        <v>3457.34</v>
      </c>
      <c r="D11" s="6" t="s">
        <v>85</v>
      </c>
    </row>
    <row r="12" spans="1:22" ht="72" x14ac:dyDescent="0.25">
      <c r="A12" s="10" t="s">
        <v>86</v>
      </c>
      <c r="B12" s="3" t="s">
        <v>81</v>
      </c>
      <c r="C12" s="8">
        <v>899</v>
      </c>
      <c r="D12" s="6" t="s">
        <v>87</v>
      </c>
      <c r="E12" s="7" t="s">
        <v>88</v>
      </c>
      <c r="F12" s="7">
        <v>4753.8</v>
      </c>
      <c r="G12" s="6" t="s">
        <v>89</v>
      </c>
    </row>
    <row r="13" spans="1:22" ht="85.5" x14ac:dyDescent="0.2">
      <c r="A13" s="3" t="s">
        <v>90</v>
      </c>
      <c r="B13" s="3" t="s">
        <v>91</v>
      </c>
      <c r="C13" s="8">
        <v>860</v>
      </c>
      <c r="D13" s="6" t="s">
        <v>92</v>
      </c>
    </row>
    <row r="14" spans="1:22" x14ac:dyDescent="0.25">
      <c r="A14" s="10" t="s">
        <v>93</v>
      </c>
      <c r="B14" s="6" t="s">
        <v>94</v>
      </c>
      <c r="C14" s="8">
        <v>800</v>
      </c>
      <c r="D14" s="3" t="s">
        <v>95</v>
      </c>
    </row>
    <row r="15" spans="1:22" ht="86.25" x14ac:dyDescent="0.25">
      <c r="A15" s="10" t="s">
        <v>96</v>
      </c>
      <c r="B15" s="3" t="s">
        <v>97</v>
      </c>
      <c r="C15" s="8">
        <v>500</v>
      </c>
      <c r="D15" s="6" t="s">
        <v>98</v>
      </c>
    </row>
    <row r="16" spans="1:22" ht="15.75" customHeight="1" x14ac:dyDescent="0.2">
      <c r="A16" s="3" t="s">
        <v>99</v>
      </c>
      <c r="B16" s="3" t="s">
        <v>100</v>
      </c>
      <c r="C16" s="8">
        <v>300</v>
      </c>
      <c r="D16" s="3" t="s">
        <v>101</v>
      </c>
      <c r="E16" s="3" t="s">
        <v>102</v>
      </c>
      <c r="F16" s="7">
        <v>371.39</v>
      </c>
      <c r="G16" s="3" t="s">
        <v>103</v>
      </c>
      <c r="H16" s="3" t="s">
        <v>104</v>
      </c>
      <c r="I16" s="8">
        <v>1198</v>
      </c>
      <c r="J16" s="3" t="s">
        <v>105</v>
      </c>
      <c r="K16" s="3" t="s">
        <v>106</v>
      </c>
      <c r="L16" s="7">
        <v>795.55</v>
      </c>
      <c r="M16" s="3" t="s">
        <v>107</v>
      </c>
    </row>
    <row r="17" spans="1:18" ht="15.75" customHeight="1" x14ac:dyDescent="0.2">
      <c r="A17" s="3" t="s">
        <v>108</v>
      </c>
      <c r="B17" s="3" t="s">
        <v>109</v>
      </c>
      <c r="C17" s="8">
        <v>260</v>
      </c>
      <c r="D17" s="6" t="s">
        <v>110</v>
      </c>
      <c r="E17" s="3" t="s">
        <v>111</v>
      </c>
      <c r="F17" s="6" t="s">
        <v>112</v>
      </c>
      <c r="H17" s="12" t="s">
        <v>113</v>
      </c>
      <c r="I17" s="8">
        <v>1500</v>
      </c>
      <c r="J17" s="6" t="s">
        <v>114</v>
      </c>
    </row>
    <row r="18" spans="1:18" ht="15.75" customHeight="1" x14ac:dyDescent="0.25">
      <c r="A18" s="10" t="s">
        <v>115</v>
      </c>
      <c r="C18" s="12">
        <v>220</v>
      </c>
      <c r="D18" s="6" t="s">
        <v>116</v>
      </c>
      <c r="E18" s="6" t="s">
        <v>117</v>
      </c>
      <c r="F18" s="8">
        <v>150</v>
      </c>
      <c r="G18" s="6" t="s">
        <v>118</v>
      </c>
      <c r="H18" s="6" t="s">
        <v>119</v>
      </c>
      <c r="I18" s="8">
        <v>120</v>
      </c>
      <c r="J18" s="6" t="s">
        <v>120</v>
      </c>
    </row>
    <row r="19" spans="1:18" ht="15.75" customHeight="1" x14ac:dyDescent="0.2">
      <c r="A19" s="6" t="s">
        <v>121</v>
      </c>
      <c r="B19" s="6" t="s">
        <v>122</v>
      </c>
      <c r="C19" s="7">
        <v>199.97</v>
      </c>
      <c r="D19" s="6" t="s">
        <v>123</v>
      </c>
      <c r="E19" s="6" t="s">
        <v>124</v>
      </c>
      <c r="F19" s="7">
        <v>958.46</v>
      </c>
      <c r="G19" s="6" t="s">
        <v>125</v>
      </c>
    </row>
    <row r="20" spans="1:18" ht="15.75" customHeight="1" x14ac:dyDescent="0.25">
      <c r="A20" s="3" t="s">
        <v>126</v>
      </c>
      <c r="B20" s="3" t="s">
        <v>127</v>
      </c>
      <c r="C20" s="8">
        <v>79</v>
      </c>
      <c r="D20" s="3" t="s">
        <v>128</v>
      </c>
      <c r="E20" s="3" t="s">
        <v>129</v>
      </c>
      <c r="F20" s="7">
        <v>279.25</v>
      </c>
      <c r="G20" s="6" t="s">
        <v>130</v>
      </c>
      <c r="H20" s="6" t="s">
        <v>131</v>
      </c>
      <c r="I20" s="7">
        <v>313.54000000000002</v>
      </c>
      <c r="J20" s="6" t="s">
        <v>132</v>
      </c>
      <c r="K20" s="6" t="s">
        <v>133</v>
      </c>
      <c r="L20" s="8">
        <v>3000</v>
      </c>
      <c r="M20" s="6" t="s">
        <v>134</v>
      </c>
      <c r="N20" s="6" t="s">
        <v>135</v>
      </c>
      <c r="O20" s="13">
        <v>855</v>
      </c>
      <c r="Q20" s="11" t="s">
        <v>136</v>
      </c>
      <c r="R20" s="7">
        <v>408.59</v>
      </c>
    </row>
    <row r="21" spans="1:18" ht="15.75" customHeight="1" x14ac:dyDescent="0.25">
      <c r="A21" s="10" t="s">
        <v>137</v>
      </c>
      <c r="B21" s="3" t="s">
        <v>138</v>
      </c>
      <c r="C21" s="8">
        <v>25</v>
      </c>
      <c r="D21" s="3" t="s">
        <v>139</v>
      </c>
    </row>
    <row r="22" spans="1:18" ht="15.75" customHeight="1" x14ac:dyDescent="0.25">
      <c r="A22" s="10" t="s">
        <v>140</v>
      </c>
    </row>
    <row r="23" spans="1:18" ht="15.75" customHeight="1" x14ac:dyDescent="0.25">
      <c r="A23" s="10" t="s">
        <v>141</v>
      </c>
    </row>
    <row r="24" spans="1:18" ht="15.75" customHeight="1" x14ac:dyDescent="0.25">
      <c r="A24" s="10" t="s">
        <v>142</v>
      </c>
      <c r="B24" s="3">
        <v>0</v>
      </c>
    </row>
    <row r="25" spans="1:18" ht="15.75" customHeight="1" x14ac:dyDescent="0.25">
      <c r="A25" s="10" t="s">
        <v>143</v>
      </c>
      <c r="B25" s="3">
        <v>0</v>
      </c>
    </row>
    <row r="26" spans="1:18" ht="15.75" customHeight="1" x14ac:dyDescent="0.25">
      <c r="A26" s="10" t="s">
        <v>144</v>
      </c>
    </row>
    <row r="27" spans="1:18" ht="15.75" customHeight="1" x14ac:dyDescent="0.2">
      <c r="A27" s="6" t="s">
        <v>145</v>
      </c>
      <c r="B27" s="3">
        <v>0</v>
      </c>
    </row>
    <row r="28" spans="1:18" ht="15.75" customHeight="1" x14ac:dyDescent="0.25">
      <c r="A28" s="10" t="s">
        <v>146</v>
      </c>
    </row>
    <row r="29" spans="1:18" ht="15.75" customHeight="1" x14ac:dyDescent="0.25">
      <c r="A29" s="10" t="s">
        <v>147</v>
      </c>
    </row>
    <row r="30" spans="1:18" ht="15.75" customHeight="1" x14ac:dyDescent="0.25">
      <c r="A30" s="10" t="s">
        <v>148</v>
      </c>
      <c r="B30" s="3" t="s">
        <v>149</v>
      </c>
    </row>
    <row r="31" spans="1:18" ht="15.75" customHeight="1" x14ac:dyDescent="0.25">
      <c r="A31" s="10" t="s">
        <v>150</v>
      </c>
    </row>
    <row r="32" spans="1:18" ht="15.75" customHeight="1" x14ac:dyDescent="0.25">
      <c r="A32" s="10" t="s">
        <v>151</v>
      </c>
      <c r="B32" s="3" t="s">
        <v>152</v>
      </c>
    </row>
    <row r="33" spans="1:3" ht="15.75" customHeight="1" x14ac:dyDescent="0.25">
      <c r="A33" s="10" t="s">
        <v>153</v>
      </c>
      <c r="B33" s="3" t="s">
        <v>152</v>
      </c>
    </row>
    <row r="34" spans="1:3" ht="15.75" customHeight="1" x14ac:dyDescent="0.25">
      <c r="A34" s="10" t="s">
        <v>154</v>
      </c>
    </row>
    <row r="35" spans="1:3" ht="15.75" customHeight="1" x14ac:dyDescent="0.25">
      <c r="A35" s="10" t="s">
        <v>155</v>
      </c>
    </row>
    <row r="36" spans="1:3" ht="15.75" customHeight="1" x14ac:dyDescent="0.25">
      <c r="A36" s="10" t="s">
        <v>156</v>
      </c>
    </row>
    <row r="37" spans="1:3" ht="15.75" customHeight="1" x14ac:dyDescent="0.25">
      <c r="A37" s="10" t="s">
        <v>157</v>
      </c>
    </row>
    <row r="38" spans="1:3" ht="15.75" customHeight="1" x14ac:dyDescent="0.25">
      <c r="A38" s="10" t="s">
        <v>158</v>
      </c>
      <c r="B38" s="3">
        <v>0</v>
      </c>
    </row>
    <row r="39" spans="1:3" ht="15.75" customHeight="1" x14ac:dyDescent="0.25">
      <c r="A39" s="10" t="s">
        <v>159</v>
      </c>
    </row>
    <row r="40" spans="1:3" ht="15.75" customHeight="1" x14ac:dyDescent="0.2">
      <c r="A40" s="3" t="s">
        <v>160</v>
      </c>
      <c r="B40" s="6" t="s">
        <v>161</v>
      </c>
    </row>
    <row r="41" spans="1:3" ht="15.75" customHeight="1" x14ac:dyDescent="0.25">
      <c r="A41" s="10" t="s">
        <v>162</v>
      </c>
      <c r="B41" s="3">
        <v>0</v>
      </c>
    </row>
    <row r="42" spans="1:3" ht="15.75" customHeight="1" x14ac:dyDescent="0.25">
      <c r="A42" s="10" t="s">
        <v>163</v>
      </c>
    </row>
    <row r="43" spans="1:3" ht="15.75" customHeight="1" x14ac:dyDescent="0.25">
      <c r="A43" s="10" t="s">
        <v>164</v>
      </c>
      <c r="B43" s="3"/>
      <c r="C43" s="3"/>
    </row>
    <row r="44" spans="1:3" ht="15.75" customHeight="1" x14ac:dyDescent="0.25">
      <c r="A44" s="10" t="s">
        <v>165</v>
      </c>
    </row>
    <row r="45" spans="1:3" ht="15.75" customHeight="1" x14ac:dyDescent="0.25">
      <c r="A45" s="10" t="s">
        <v>166</v>
      </c>
    </row>
    <row r="46" spans="1:3" ht="15.75" customHeight="1" x14ac:dyDescent="0.25">
      <c r="A46" s="10" t="s">
        <v>167</v>
      </c>
      <c r="B46" s="3" t="s">
        <v>168</v>
      </c>
    </row>
    <row r="47" spans="1:3" ht="15.75" customHeight="1" x14ac:dyDescent="0.25">
      <c r="A47" s="10" t="s">
        <v>169</v>
      </c>
    </row>
    <row r="48" spans="1:3" ht="15.75" customHeight="1" x14ac:dyDescent="0.2">
      <c r="A48" s="3" t="s">
        <v>170</v>
      </c>
      <c r="B48" s="3">
        <v>0</v>
      </c>
    </row>
    <row r="49" spans="1:2" ht="15.75" customHeight="1" x14ac:dyDescent="0.25">
      <c r="A49" s="10" t="s">
        <v>171</v>
      </c>
    </row>
    <row r="50" spans="1:2" ht="15.75" customHeight="1" x14ac:dyDescent="0.25">
      <c r="A50" s="10" t="s">
        <v>172</v>
      </c>
    </row>
    <row r="51" spans="1:2" ht="15.75" customHeight="1" x14ac:dyDescent="0.25">
      <c r="A51" s="10" t="s">
        <v>173</v>
      </c>
    </row>
    <row r="52" spans="1:2" ht="15.75" customHeight="1" x14ac:dyDescent="0.25">
      <c r="A52" s="10" t="s">
        <v>174</v>
      </c>
    </row>
    <row r="53" spans="1:2" ht="15.75" customHeight="1" x14ac:dyDescent="0.25">
      <c r="A53" s="10" t="s">
        <v>175</v>
      </c>
      <c r="B53" s="3">
        <v>0</v>
      </c>
    </row>
    <row r="54" spans="1:2" ht="15.75" customHeight="1" x14ac:dyDescent="0.25">
      <c r="A54" s="10" t="s">
        <v>176</v>
      </c>
    </row>
    <row r="55" spans="1:2" ht="15.75" customHeight="1" x14ac:dyDescent="0.2">
      <c r="A55" s="3" t="s">
        <v>177</v>
      </c>
      <c r="B55" s="3" t="s">
        <v>168</v>
      </c>
    </row>
    <row r="56" spans="1:2" ht="15.75" customHeight="1" x14ac:dyDescent="0.25">
      <c r="A56" s="10" t="s">
        <v>178</v>
      </c>
      <c r="B56" s="3">
        <v>0</v>
      </c>
    </row>
    <row r="57" spans="1:2" ht="15.75" customHeight="1" x14ac:dyDescent="0.25">
      <c r="A57" s="10" t="s">
        <v>179</v>
      </c>
    </row>
    <row r="58" spans="1:2" ht="15.75" customHeight="1" x14ac:dyDescent="0.25">
      <c r="A58" s="10" t="s">
        <v>180</v>
      </c>
    </row>
    <row r="59" spans="1:2" ht="15.75" customHeight="1" x14ac:dyDescent="0.25">
      <c r="A59" s="10" t="s">
        <v>181</v>
      </c>
      <c r="B59" s="3" t="s">
        <v>152</v>
      </c>
    </row>
    <row r="60" spans="1:2" ht="15.75" customHeight="1" x14ac:dyDescent="0.25">
      <c r="A60" s="10" t="s">
        <v>182</v>
      </c>
      <c r="B60" s="3">
        <v>0</v>
      </c>
    </row>
    <row r="61" spans="1:2" ht="15.75" customHeight="1" x14ac:dyDescent="0.25">
      <c r="A61" s="10" t="s">
        <v>183</v>
      </c>
    </row>
    <row r="62" spans="1:2" ht="15.75" customHeight="1" x14ac:dyDescent="0.25">
      <c r="A62" s="10" t="s">
        <v>184</v>
      </c>
    </row>
    <row r="63" spans="1:2" ht="15.75" customHeight="1" x14ac:dyDescent="0.25">
      <c r="A63" s="10" t="s">
        <v>185</v>
      </c>
    </row>
    <row r="64" spans="1:2" ht="15.75" customHeight="1" x14ac:dyDescent="0.25">
      <c r="A64" s="10" t="s">
        <v>186</v>
      </c>
      <c r="B64" s="3" t="s">
        <v>152</v>
      </c>
    </row>
    <row r="65" spans="1:2" ht="15.75" customHeight="1" x14ac:dyDescent="0.25">
      <c r="A65" s="10" t="s">
        <v>187</v>
      </c>
    </row>
    <row r="66" spans="1:2" ht="15.75" customHeight="1" x14ac:dyDescent="0.25">
      <c r="A66" s="10" t="s">
        <v>188</v>
      </c>
      <c r="B66" s="3" t="s">
        <v>168</v>
      </c>
    </row>
    <row r="67" spans="1:2" ht="15.75" customHeight="1" x14ac:dyDescent="0.25">
      <c r="A67" s="10" t="s">
        <v>189</v>
      </c>
      <c r="B67" s="3">
        <v>0</v>
      </c>
    </row>
    <row r="68" spans="1:2" ht="15.75" customHeight="1" x14ac:dyDescent="0.25">
      <c r="A68" s="10" t="s">
        <v>190</v>
      </c>
    </row>
    <row r="69" spans="1:2" ht="15.75" customHeight="1" x14ac:dyDescent="0.25">
      <c r="A69" s="10" t="s">
        <v>191</v>
      </c>
      <c r="B69" s="3">
        <v>0</v>
      </c>
    </row>
    <row r="70" spans="1:2" ht="15.75" customHeight="1" x14ac:dyDescent="0.25">
      <c r="A70" s="10" t="s">
        <v>192</v>
      </c>
    </row>
    <row r="71" spans="1:2" ht="15.75" customHeight="1" x14ac:dyDescent="0.25">
      <c r="A71" s="10" t="s">
        <v>193</v>
      </c>
    </row>
    <row r="72" spans="1:2" ht="15.75" customHeight="1" x14ac:dyDescent="0.25">
      <c r="A72" s="10" t="s">
        <v>194</v>
      </c>
      <c r="B72" s="3">
        <v>0</v>
      </c>
    </row>
    <row r="73" spans="1:2" ht="15.75" customHeight="1" x14ac:dyDescent="0.25">
      <c r="A73" s="10" t="s">
        <v>195</v>
      </c>
    </row>
    <row r="74" spans="1:2" ht="15.75" customHeight="1" x14ac:dyDescent="0.25">
      <c r="A74" s="10" t="s">
        <v>196</v>
      </c>
    </row>
    <row r="75" spans="1:2" ht="15.75" customHeight="1" x14ac:dyDescent="0.2">
      <c r="A75" s="3" t="s">
        <v>197</v>
      </c>
      <c r="B75" s="3">
        <v>0</v>
      </c>
    </row>
    <row r="76" spans="1:2" ht="15.75" customHeight="1" x14ac:dyDescent="0.25">
      <c r="A76" s="10" t="s">
        <v>198</v>
      </c>
    </row>
    <row r="77" spans="1:2" ht="15.75" customHeight="1" x14ac:dyDescent="0.25">
      <c r="A77" s="10" t="s">
        <v>199</v>
      </c>
    </row>
    <row r="78" spans="1:2" ht="15.75" customHeight="1" x14ac:dyDescent="0.25">
      <c r="A78" s="10" t="s">
        <v>200</v>
      </c>
    </row>
    <row r="79" spans="1:2" ht="15.75" customHeight="1" x14ac:dyDescent="0.25">
      <c r="A79" s="10" t="s">
        <v>201</v>
      </c>
    </row>
    <row r="80" spans="1:2" ht="15.75" customHeight="1" x14ac:dyDescent="0.25">
      <c r="A80" s="10" t="s">
        <v>202</v>
      </c>
    </row>
    <row r="81" spans="1:2" ht="15.75" customHeight="1" x14ac:dyDescent="0.2">
      <c r="A81" s="3" t="s">
        <v>203</v>
      </c>
      <c r="B81" s="3" t="s">
        <v>149</v>
      </c>
    </row>
    <row r="82" spans="1:2" ht="15.75" customHeight="1" x14ac:dyDescent="0.2">
      <c r="A82" s="3" t="s">
        <v>204</v>
      </c>
      <c r="B82" s="3" t="s">
        <v>152</v>
      </c>
    </row>
    <row r="83" spans="1:2" ht="15.75" customHeight="1" x14ac:dyDescent="0.2">
      <c r="A83" s="3" t="s">
        <v>205</v>
      </c>
      <c r="B83" s="3" t="s">
        <v>24</v>
      </c>
    </row>
    <row r="84" spans="1:2" ht="15.75" customHeight="1" x14ac:dyDescent="0.25">
      <c r="A84" s="10" t="s">
        <v>206</v>
      </c>
      <c r="B84" s="3">
        <v>0</v>
      </c>
    </row>
    <row r="85" spans="1:2" ht="15.75" customHeight="1" x14ac:dyDescent="0.25">
      <c r="A85" s="10" t="s">
        <v>207</v>
      </c>
    </row>
    <row r="86" spans="1:2" ht="15.75" customHeight="1" x14ac:dyDescent="0.25">
      <c r="A86" s="10" t="s">
        <v>208</v>
      </c>
      <c r="B86" s="3" t="s">
        <v>209</v>
      </c>
    </row>
    <row r="87" spans="1:2" ht="15.75" customHeight="1" x14ac:dyDescent="0.25">
      <c r="A87" s="10" t="s">
        <v>210</v>
      </c>
    </row>
    <row r="88" spans="1:2" ht="15.75" customHeight="1" x14ac:dyDescent="0.25">
      <c r="A88" s="10" t="s">
        <v>211</v>
      </c>
    </row>
    <row r="89" spans="1:2" ht="15.75" customHeight="1" x14ac:dyDescent="0.25">
      <c r="A89" s="10" t="s">
        <v>212</v>
      </c>
      <c r="B89" s="3">
        <v>0</v>
      </c>
    </row>
    <row r="90" spans="1:2" ht="15.75" customHeight="1" x14ac:dyDescent="0.25">
      <c r="A90" s="10" t="s">
        <v>213</v>
      </c>
    </row>
    <row r="91" spans="1:2" ht="15.75" customHeight="1" x14ac:dyDescent="0.25">
      <c r="A91" s="10" t="s">
        <v>214</v>
      </c>
    </row>
    <row r="92" spans="1:2" ht="15.75" customHeight="1" x14ac:dyDescent="0.25">
      <c r="A92" s="10" t="s">
        <v>215</v>
      </c>
    </row>
    <row r="93" spans="1:2" ht="15.75" customHeight="1" x14ac:dyDescent="0.25">
      <c r="A93" s="10" t="s">
        <v>216</v>
      </c>
    </row>
    <row r="94" spans="1:2" ht="15.75" customHeight="1" x14ac:dyDescent="0.25">
      <c r="A94" s="10" t="s">
        <v>217</v>
      </c>
    </row>
    <row r="95" spans="1:2" ht="15.75" customHeight="1" x14ac:dyDescent="0.25">
      <c r="A95" s="10" t="s">
        <v>218</v>
      </c>
      <c r="B95" s="3" t="s">
        <v>152</v>
      </c>
    </row>
    <row r="96" spans="1:2" ht="15.75" customHeight="1" x14ac:dyDescent="0.25">
      <c r="A96" s="10" t="s">
        <v>219</v>
      </c>
    </row>
    <row r="97" spans="1:2" ht="15.75" customHeight="1" x14ac:dyDescent="0.25">
      <c r="A97" s="10" t="s">
        <v>220</v>
      </c>
      <c r="B97" s="3">
        <v>0</v>
      </c>
    </row>
    <row r="98" spans="1:2" ht="15.75" customHeight="1" x14ac:dyDescent="0.2">
      <c r="A98" s="3" t="s">
        <v>221</v>
      </c>
      <c r="B98" s="3" t="s">
        <v>152</v>
      </c>
    </row>
    <row r="99" spans="1:2" ht="15.75" customHeight="1" x14ac:dyDescent="0.25">
      <c r="A99" s="10" t="s">
        <v>222</v>
      </c>
    </row>
    <row r="100" spans="1:2" ht="15.75" customHeight="1" x14ac:dyDescent="0.25">
      <c r="A100" s="10" t="s">
        <v>223</v>
      </c>
      <c r="B100" s="3">
        <v>0</v>
      </c>
    </row>
    <row r="101" spans="1:2" ht="15.75" customHeight="1" x14ac:dyDescent="0.25">
      <c r="A101" s="10" t="s">
        <v>224</v>
      </c>
      <c r="B101" s="3">
        <v>0</v>
      </c>
    </row>
    <row r="102" spans="1:2" ht="15.75" customHeight="1" x14ac:dyDescent="0.2">
      <c r="A102" s="3" t="s">
        <v>225</v>
      </c>
      <c r="B102" s="3" t="s">
        <v>152</v>
      </c>
    </row>
    <row r="103" spans="1:2" ht="15.75" customHeight="1" x14ac:dyDescent="0.25">
      <c r="A103" s="10" t="s">
        <v>226</v>
      </c>
    </row>
    <row r="104" spans="1:2" ht="15.75" customHeight="1" x14ac:dyDescent="0.25">
      <c r="A104" s="10" t="s">
        <v>227</v>
      </c>
      <c r="B104" s="3">
        <v>0</v>
      </c>
    </row>
    <row r="105" spans="1:2" ht="15.75" customHeight="1" x14ac:dyDescent="0.25">
      <c r="A105" s="10" t="s">
        <v>228</v>
      </c>
    </row>
    <row r="106" spans="1:2" ht="15.75" customHeight="1" x14ac:dyDescent="0.25">
      <c r="A106" s="10" t="s">
        <v>229</v>
      </c>
    </row>
    <row r="107" spans="1:2" ht="15.75" customHeight="1" x14ac:dyDescent="0.25">
      <c r="A107" s="10" t="s">
        <v>230</v>
      </c>
    </row>
    <row r="108" spans="1:2" ht="15.75" customHeight="1" x14ac:dyDescent="0.2">
      <c r="A108" s="3" t="s">
        <v>231</v>
      </c>
      <c r="B108" s="3" t="s">
        <v>168</v>
      </c>
    </row>
    <row r="109" spans="1:2" ht="15.75" customHeight="1" x14ac:dyDescent="0.2">
      <c r="A109" s="3" t="s">
        <v>232</v>
      </c>
      <c r="B109" s="3" t="s">
        <v>152</v>
      </c>
    </row>
    <row r="110" spans="1:2" ht="15.75" customHeight="1" x14ac:dyDescent="0.25">
      <c r="A110" s="10" t="s">
        <v>233</v>
      </c>
    </row>
    <row r="111" spans="1:2" ht="15.75" customHeight="1" x14ac:dyDescent="0.25">
      <c r="A111" s="10" t="s">
        <v>234</v>
      </c>
    </row>
    <row r="112" spans="1:2" ht="15.75" customHeight="1" x14ac:dyDescent="0.25">
      <c r="A112" s="10" t="s">
        <v>235</v>
      </c>
    </row>
    <row r="113" spans="1:2" ht="15.75" customHeight="1" x14ac:dyDescent="0.25">
      <c r="A113" s="10" t="s">
        <v>236</v>
      </c>
      <c r="B113" s="3">
        <v>0</v>
      </c>
    </row>
    <row r="114" spans="1:2" ht="15.75" customHeight="1" x14ac:dyDescent="0.25">
      <c r="A114" s="10" t="s">
        <v>237</v>
      </c>
    </row>
    <row r="115" spans="1:2" ht="15.75" customHeight="1" x14ac:dyDescent="0.25">
      <c r="A115" s="10" t="s">
        <v>238</v>
      </c>
      <c r="B115" s="3">
        <v>0</v>
      </c>
    </row>
    <row r="116" spans="1:2" ht="15.75" customHeight="1" x14ac:dyDescent="0.2">
      <c r="A116" s="3" t="s">
        <v>239</v>
      </c>
      <c r="B116" s="3">
        <v>0</v>
      </c>
    </row>
    <row r="117" spans="1:2" ht="15.75" customHeight="1" x14ac:dyDescent="0.25">
      <c r="A117" s="10" t="s">
        <v>240</v>
      </c>
    </row>
    <row r="118" spans="1:2" ht="15.75" customHeight="1" x14ac:dyDescent="0.25">
      <c r="A118" s="10" t="s">
        <v>241</v>
      </c>
    </row>
    <row r="119" spans="1:2" ht="15.75" customHeight="1" x14ac:dyDescent="0.25">
      <c r="A119" s="10" t="s">
        <v>242</v>
      </c>
    </row>
    <row r="120" spans="1:2" ht="15.75" customHeight="1" x14ac:dyDescent="0.25">
      <c r="A120" s="10" t="s">
        <v>243</v>
      </c>
    </row>
    <row r="121" spans="1:2" ht="15.75" customHeight="1" x14ac:dyDescent="0.25">
      <c r="A121" s="10" t="s">
        <v>244</v>
      </c>
    </row>
    <row r="122" spans="1:2" ht="15.75" customHeight="1" x14ac:dyDescent="0.25">
      <c r="A122" s="10" t="s">
        <v>245</v>
      </c>
      <c r="B122" s="3">
        <v>0</v>
      </c>
    </row>
    <row r="123" spans="1:2" ht="15.75" customHeight="1" x14ac:dyDescent="0.25">
      <c r="A123" s="10" t="s">
        <v>246</v>
      </c>
      <c r="B123" s="3">
        <v>0</v>
      </c>
    </row>
    <row r="124" spans="1:2" ht="15.75" customHeight="1" x14ac:dyDescent="0.25">
      <c r="A124" s="10" t="s">
        <v>247</v>
      </c>
    </row>
    <row r="125" spans="1:2" ht="15.75" customHeight="1" x14ac:dyDescent="0.25">
      <c r="A125" s="10" t="s">
        <v>248</v>
      </c>
    </row>
    <row r="126" spans="1:2" ht="15.75" customHeight="1" x14ac:dyDescent="0.2">
      <c r="A126" s="3" t="s">
        <v>249</v>
      </c>
      <c r="B126" s="3">
        <v>0</v>
      </c>
    </row>
    <row r="127" spans="1:2" ht="15.75" customHeight="1" x14ac:dyDescent="0.25">
      <c r="A127" s="10" t="s">
        <v>250</v>
      </c>
    </row>
    <row r="128" spans="1:2" ht="15.75" customHeight="1" x14ac:dyDescent="0.25">
      <c r="A128" s="10" t="s">
        <v>251</v>
      </c>
    </row>
    <row r="129" spans="1:4" ht="15.75" customHeight="1" x14ac:dyDescent="0.25">
      <c r="A129" s="10" t="s">
        <v>252</v>
      </c>
      <c r="B129" s="3">
        <v>0</v>
      </c>
    </row>
    <row r="130" spans="1:4" ht="15.75" customHeight="1" x14ac:dyDescent="0.25">
      <c r="A130" s="10" t="s">
        <v>253</v>
      </c>
      <c r="B130" s="3">
        <v>0</v>
      </c>
    </row>
    <row r="131" spans="1:4" ht="15.75" customHeight="1" x14ac:dyDescent="0.25">
      <c r="A131" s="10" t="s">
        <v>254</v>
      </c>
      <c r="B131" s="3">
        <v>0</v>
      </c>
    </row>
    <row r="132" spans="1:4" ht="15.75" customHeight="1" x14ac:dyDescent="0.25">
      <c r="A132" s="10" t="s">
        <v>255</v>
      </c>
    </row>
    <row r="133" spans="1:4" ht="15.75" customHeight="1" x14ac:dyDescent="0.25">
      <c r="A133" s="10" t="s">
        <v>256</v>
      </c>
      <c r="B133" s="3">
        <v>0</v>
      </c>
    </row>
    <row r="134" spans="1:4" ht="15.75" customHeight="1" x14ac:dyDescent="0.25">
      <c r="A134" s="10" t="s">
        <v>257</v>
      </c>
    </row>
    <row r="135" spans="1:4" ht="15.75" customHeight="1" x14ac:dyDescent="0.2">
      <c r="A135" s="3" t="s">
        <v>258</v>
      </c>
      <c r="B135" s="3">
        <v>0</v>
      </c>
      <c r="C135" s="8"/>
      <c r="D135" s="6"/>
    </row>
    <row r="136" spans="1:4" ht="15.75" customHeight="1" x14ac:dyDescent="0.2">
      <c r="A136" s="3" t="s">
        <v>259</v>
      </c>
      <c r="B136" s="3" t="s">
        <v>152</v>
      </c>
    </row>
    <row r="137" spans="1:4" ht="15.75" customHeight="1" x14ac:dyDescent="0.25">
      <c r="A137" s="10" t="s">
        <v>260</v>
      </c>
    </row>
    <row r="138" spans="1:4" ht="15.75" customHeight="1" x14ac:dyDescent="0.25">
      <c r="A138" s="10" t="s">
        <v>261</v>
      </c>
    </row>
    <row r="139" spans="1:4" ht="15.75" customHeight="1" x14ac:dyDescent="0.25">
      <c r="A139" s="10" t="s">
        <v>262</v>
      </c>
      <c r="B139" s="3">
        <v>0</v>
      </c>
    </row>
    <row r="140" spans="1:4" ht="15.75" customHeight="1" x14ac:dyDescent="0.25">
      <c r="A140" s="10" t="s">
        <v>263</v>
      </c>
    </row>
    <row r="141" spans="1:4" ht="15.75" customHeight="1" x14ac:dyDescent="0.25">
      <c r="A141" s="10" t="s">
        <v>264</v>
      </c>
      <c r="B141" s="3" t="s">
        <v>265</v>
      </c>
    </row>
    <row r="142" spans="1:4" ht="15.75" customHeight="1" x14ac:dyDescent="0.25">
      <c r="A142" s="10" t="s">
        <v>266</v>
      </c>
      <c r="B142" s="3">
        <v>0</v>
      </c>
    </row>
    <row r="143" spans="1:4" ht="15.75" customHeight="1" x14ac:dyDescent="0.25">
      <c r="A143" s="10" t="s">
        <v>267</v>
      </c>
    </row>
    <row r="144" spans="1:4" ht="15.75" customHeight="1" x14ac:dyDescent="0.25">
      <c r="A144" s="10" t="s">
        <v>268</v>
      </c>
    </row>
    <row r="145" spans="1:2" ht="15.75" customHeight="1" x14ac:dyDescent="0.25">
      <c r="A145" s="10" t="s">
        <v>269</v>
      </c>
    </row>
    <row r="146" spans="1:2" ht="15.75" customHeight="1" x14ac:dyDescent="0.25">
      <c r="A146" s="10" t="s">
        <v>270</v>
      </c>
    </row>
    <row r="147" spans="1:2" ht="15.75" customHeight="1" x14ac:dyDescent="0.25">
      <c r="A147" s="10" t="s">
        <v>271</v>
      </c>
      <c r="B147" s="3">
        <v>0</v>
      </c>
    </row>
    <row r="148" spans="1:2" ht="15.75" customHeight="1" x14ac:dyDescent="0.25">
      <c r="A148" s="10" t="s">
        <v>272</v>
      </c>
      <c r="B148" s="3">
        <v>0</v>
      </c>
    </row>
    <row r="149" spans="1:2" ht="15.75" customHeight="1" x14ac:dyDescent="0.2">
      <c r="A149" s="3" t="s">
        <v>273</v>
      </c>
      <c r="B149" s="3">
        <v>0</v>
      </c>
    </row>
    <row r="150" spans="1:2" ht="15.75" customHeight="1" x14ac:dyDescent="0.25">
      <c r="A150" s="10" t="s">
        <v>274</v>
      </c>
    </row>
    <row r="151" spans="1:2" ht="15.75" customHeight="1" x14ac:dyDescent="0.25">
      <c r="A151" s="10" t="s">
        <v>275</v>
      </c>
      <c r="B151" s="3" t="s">
        <v>276</v>
      </c>
    </row>
    <row r="152" spans="1:2" ht="15.75" customHeight="1" x14ac:dyDescent="0.2">
      <c r="A152" s="3" t="s">
        <v>277</v>
      </c>
      <c r="B152" s="3"/>
    </row>
    <row r="153" spans="1:2" ht="15.75" customHeight="1" x14ac:dyDescent="0.2"/>
    <row r="154" spans="1:2" ht="15.75" customHeight="1" x14ac:dyDescent="0.2"/>
    <row r="155" spans="1:2" ht="15.75" customHeight="1" x14ac:dyDescent="0.2"/>
    <row r="156" spans="1:2" ht="15.75" customHeight="1" x14ac:dyDescent="0.2"/>
    <row r="157" spans="1:2" ht="15.75" customHeight="1" x14ac:dyDescent="0.2"/>
    <row r="158" spans="1:2" ht="15.75" customHeight="1" x14ac:dyDescent="0.2"/>
    <row r="159" spans="1:2" ht="15.75" customHeight="1" x14ac:dyDescent="0.2"/>
    <row r="160" spans="1:2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/>
  </sheetViews>
  <sheetFormatPr defaultColWidth="12.625" defaultRowHeight="15" customHeight="1" x14ac:dyDescent="0.2"/>
  <cols>
    <col min="1" max="1" width="20.25" customWidth="1"/>
    <col min="2" max="6" width="12.625" customWidth="1"/>
  </cols>
  <sheetData>
    <row r="1" spans="1:2" ht="14.25" x14ac:dyDescent="0.2">
      <c r="A1" s="3" t="s">
        <v>278</v>
      </c>
      <c r="B1" s="3">
        <v>151</v>
      </c>
    </row>
    <row r="2" spans="1:2" x14ac:dyDescent="0.25">
      <c r="A2" s="10" t="s">
        <v>279</v>
      </c>
      <c r="B2" s="10">
        <f>COUNTIF('Data entry sheet'!B2:B152, "")</f>
        <v>76</v>
      </c>
    </row>
    <row r="3" spans="1:2" x14ac:dyDescent="0.25">
      <c r="A3" s="3" t="s">
        <v>280</v>
      </c>
      <c r="B3" s="10">
        <f>B1-B2</f>
        <v>75</v>
      </c>
    </row>
    <row r="4" spans="1:2" x14ac:dyDescent="0.25">
      <c r="A4" s="6" t="s">
        <v>281</v>
      </c>
      <c r="B4" s="14">
        <f>B3/B1</f>
        <v>0.49668874172185429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sheet</vt:lpstr>
      <vt:lpstr>Response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2021-10-20T08:34:24Z</dcterms:created>
  <dcterms:modified xsi:type="dcterms:W3CDTF">2021-10-20T08:34:24Z</dcterms:modified>
</cp:coreProperties>
</file>