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4030" windowHeight="10125"/>
  </bookViews>
  <sheets>
    <sheet name="NI_TU_all_data" sheetId="1" r:id="rId1"/>
  </sheets>
  <definedNames>
    <definedName name="_xlnm._FilterDatabase" localSheetId="0" hidden="1">NI_TU_all_data!$A$2:$M$95</definedName>
  </definedNames>
  <calcPr calcId="145621"/>
</workbook>
</file>

<file path=xl/calcChain.xml><?xml version="1.0" encoding="utf-8"?>
<calcChain xmlns="http://schemas.openxmlformats.org/spreadsheetml/2006/main">
  <c r="H22" i="1" l="1"/>
  <c r="I22" i="1"/>
  <c r="G22" i="1"/>
  <c r="H11" i="1"/>
</calcChain>
</file>

<file path=xl/sharedStrings.xml><?xml version="1.0" encoding="utf-8"?>
<sst xmlns="http://schemas.openxmlformats.org/spreadsheetml/2006/main" count="805" uniqueCount="246">
  <si>
    <t>Organisation</t>
  </si>
  <si>
    <t>Active unions</t>
  </si>
  <si>
    <t>Unions for whom there is facility time</t>
  </si>
  <si>
    <t>2011-12</t>
  </si>
  <si>
    <t>2012-13</t>
  </si>
  <si>
    <t>2013-14</t>
  </si>
  <si>
    <t>Notes</t>
  </si>
  <si>
    <t>Facility time raw data</t>
  </si>
  <si>
    <t>Cost</t>
  </si>
  <si>
    <t>OFMDFM</t>
  </si>
  <si>
    <t>DARD</t>
  </si>
  <si>
    <t>DCAL</t>
  </si>
  <si>
    <t>DENI - education</t>
  </si>
  <si>
    <t>DEL</t>
  </si>
  <si>
    <t>DETI</t>
  </si>
  <si>
    <t>DOE</t>
  </si>
  <si>
    <t>DFP</t>
  </si>
  <si>
    <t>DHSSPS</t>
  </si>
  <si>
    <t>DOJ</t>
  </si>
  <si>
    <t>DRD</t>
  </si>
  <si>
    <t>DSD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</si>
  <si>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</si>
  <si>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</si>
  <si>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</si>
  <si>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</si>
  <si>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</si>
  <si>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</si>
  <si>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</si>
  <si>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</si>
  <si>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</si>
  <si>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</si>
  <si>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</si>
  <si>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</si>
  <si>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 City</t>
  </si>
  <si>
    <t>Down</t>
  </si>
  <si>
    <t>Dungannon and South Tyrone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</si>
  <si>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</si>
  <si>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</si>
  <si>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</si>
  <si>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</si>
  <si>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</si>
  <si>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</si>
  <si>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</si>
  <si>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</si>
  <si>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</si>
  <si>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</si>
  <si>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</si>
  <si>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National Museums Northern Ireland (NMNI)</t>
  </si>
  <si>
    <t>Northern Ireland Museums Council (NIMC)</t>
  </si>
  <si>
    <t>Northern Ireland Screen</t>
  </si>
  <si>
    <t>LibrariesNI</t>
  </si>
  <si>
    <t>Sport Northern Ireland (SNI)</t>
  </si>
  <si>
    <t>Arts Council of Northern Ireland (ACNI)</t>
  </si>
  <si>
    <t>Armagh Observatory &amp; Planetariam</t>
  </si>
  <si>
    <t>Waterways Ireland</t>
  </si>
  <si>
    <t>Ulster-Scots Agency</t>
  </si>
  <si>
    <t>Department of Justice ALB</t>
  </si>
  <si>
    <t>Ni Legal Services</t>
  </si>
  <si>
    <t>State Pathologist</t>
  </si>
  <si>
    <t>NI Prison Service Sports Association</t>
  </si>
  <si>
    <t>NI Police Fund</t>
  </si>
  <si>
    <t>Office of Police Ombudsman</t>
  </si>
  <si>
    <t>Police Rehabilittion &amp; Retraining Trust</t>
  </si>
  <si>
    <t>Probation Board NI</t>
  </si>
  <si>
    <t>PSNI</t>
  </si>
  <si>
    <t>RUC George Cross</t>
  </si>
  <si>
    <t>Prisoner Ombudsman</t>
  </si>
  <si>
    <t>Independent Monitoring Board</t>
  </si>
  <si>
    <t>Independent Assessor for PSNI Recruitment Vetting</t>
  </si>
  <si>
    <t>Prison Service NI</t>
  </si>
  <si>
    <t>Youth Justice Agency</t>
  </si>
  <si>
    <t>Health &amp; Social Care Board</t>
  </si>
  <si>
    <t>Public Health Agency</t>
  </si>
  <si>
    <t>NIPEC</t>
  </si>
  <si>
    <t>NI Blood Transfusion Service</t>
  </si>
  <si>
    <t>Medical &amp; Dental Training Agency</t>
  </si>
  <si>
    <t>RQIA</t>
  </si>
  <si>
    <t>South Eastern HSC Trust</t>
  </si>
  <si>
    <t>Belfast HSC Trust</t>
  </si>
  <si>
    <t>Western HSC Trust</t>
  </si>
  <si>
    <t>Northern HSC Trust</t>
  </si>
  <si>
    <t>Southern HSC Trust</t>
  </si>
  <si>
    <t>NI Ambulance Service HSC Trust</t>
  </si>
  <si>
    <t>Western Region</t>
  </si>
  <si>
    <t>South Eastern Region</t>
  </si>
  <si>
    <t>Belfast Region</t>
  </si>
  <si>
    <t>North Eastern Region</t>
  </si>
  <si>
    <t>Southern Region</t>
  </si>
  <si>
    <t>Council for Catholic Maintained Schools</t>
  </si>
  <si>
    <t>NI Council for the Cirriculum, Examinations &amp; Assessment</t>
  </si>
  <si>
    <t>General Teaching Council</t>
  </si>
  <si>
    <t>Youth Council NI</t>
  </si>
  <si>
    <t>No informaiton for:</t>
  </si>
  <si>
    <t>Special Educaational Needs</t>
  </si>
  <si>
    <t>NI Council for Integrated Education</t>
  </si>
  <si>
    <t>Exceptional Circumstances Board</t>
  </si>
  <si>
    <t>Comhairle Na Gaelscolaichta</t>
  </si>
  <si>
    <t>Middletown Centre for Autism</t>
  </si>
  <si>
    <t>Translink</t>
  </si>
  <si>
    <t>NI Water</t>
  </si>
  <si>
    <t>Housing Executive</t>
  </si>
  <si>
    <t>None</t>
  </si>
  <si>
    <t>NIPSA/FDA</t>
  </si>
  <si>
    <t>NIPSA/FDA/</t>
  </si>
  <si>
    <t>NIPSA/GMB/Unite</t>
  </si>
  <si>
    <t>NIPSA/Unite</t>
  </si>
  <si>
    <t>Information not held by the Department</t>
  </si>
  <si>
    <t>NIPSA</t>
  </si>
  <si>
    <t xml:space="preserve">NIPSA/FDA </t>
  </si>
  <si>
    <t>NIPSA 2</t>
  </si>
  <si>
    <t>NIPSA 3.5</t>
  </si>
  <si>
    <t>NIPSA/FDA/Unite/GMB/UCATT</t>
  </si>
  <si>
    <t>NIPSA/FDA/POA/Unite/GMB/UCATT</t>
  </si>
  <si>
    <t>NIPSA 3FTE/.78 admin in each of 3 periods - FDA.5 across all 13 depts</t>
  </si>
  <si>
    <t xml:space="preserve">NIPSA </t>
  </si>
  <si>
    <t>4 days special leave 2012</t>
  </si>
  <si>
    <t>NIPSA/FDA/POA/PGA/UNISON/NASUWT</t>
  </si>
  <si>
    <t>All</t>
  </si>
  <si>
    <t>POA 4 / NIPSA 4.1</t>
  </si>
  <si>
    <t>POA 4 / NIPSA 2.3</t>
  </si>
  <si>
    <t>POA 4 / NIPSA 2.44</t>
  </si>
  <si>
    <t>No records kept</t>
  </si>
  <si>
    <t>UNITE/GMB/NIPSA</t>
  </si>
  <si>
    <t>ALL</t>
  </si>
  <si>
    <t>NIPSA/GMB/UNITE</t>
  </si>
  <si>
    <t>No records kept - believed 1/2hrs pw</t>
  </si>
  <si>
    <t>GMB/NIPSA</t>
  </si>
  <si>
    <t>no records kept</t>
  </si>
  <si>
    <t>NIPSA/GMB/UNITE/</t>
  </si>
  <si>
    <t>Overall 0.1 FTE pa across all - estimate</t>
  </si>
  <si>
    <t>UNITE/GMB/NIPSA/SIPTU</t>
  </si>
  <si>
    <t>Unite 0.49 / GMB 0.45 / NIPSA 0.36 / SIPTU 0.04</t>
  </si>
  <si>
    <t>Unite 0.59 / GMB 0.49 / NIPSA 0.75 / SIPTU 0.17</t>
  </si>
  <si>
    <t>Unite 0.27 / GMB 0.32 / NIPSA 0.41 / SIPTU 0.13</t>
  </si>
  <si>
    <t>NIPSA/UCATT/UNITE/GMB/UNISON</t>
  </si>
  <si>
    <t>no info held. 24 days annually for each</t>
  </si>
  <si>
    <t>NIPSA/UNITE/GMB</t>
  </si>
  <si>
    <t>Not provided</t>
  </si>
  <si>
    <t>Ad hoc and no records kept</t>
  </si>
  <si>
    <t>GMB/UNITE/NIPSA</t>
  </si>
  <si>
    <t>No records kept: approx - 0.5 GMB/0.6 UNITE/0.9 NIPSA</t>
  </si>
  <si>
    <t>NIPSA/UNITE</t>
  </si>
  <si>
    <t>NIPSA 1 / Unite 1.69</t>
  </si>
  <si>
    <t>NIPSA 0.7 / Unite 0.09</t>
  </si>
  <si>
    <t>NIPSA/GMB/UCATT/UNITE</t>
  </si>
  <si>
    <t>14.5 days/0.06</t>
  </si>
  <si>
    <t>6.5 days / 0.03</t>
  </si>
  <si>
    <t>40 days / 0.15</t>
  </si>
  <si>
    <t>not disclosed</t>
  </si>
  <si>
    <t>GMB/NIPSA/UNITE</t>
  </si>
  <si>
    <t>NIPSA/GMB/UCATT/UNITE/</t>
  </si>
  <si>
    <t>GMB 0.1 / NIPSA 0.02</t>
  </si>
  <si>
    <t>GMB 0.08 /NIPSA 0.02/UNITE 0.16</t>
  </si>
  <si>
    <t>GMB 0.1/ NIPSA 0.02/ UNITE 0.2</t>
  </si>
  <si>
    <t xml:space="preserve">UNITE </t>
  </si>
  <si>
    <t>GMB 0.04 / UNITE 0.09 / NIPSA0.11</t>
  </si>
  <si>
    <t>GMB 0.04 / UNITE 0.08 / NIPSA0.12</t>
  </si>
  <si>
    <t>GMB/Unite/NIPSA</t>
  </si>
  <si>
    <t>NIPSA/GMB</t>
  </si>
  <si>
    <t>GMB/NIPSA/SIPTU/UCATT/UNITE</t>
  </si>
  <si>
    <t>ad hoc, no records kept</t>
  </si>
  <si>
    <t>GMB0.35 / NIPSA 0.07 / Unite 0.07</t>
  </si>
  <si>
    <t>NIPSA/Unite/UCATT</t>
  </si>
  <si>
    <t>estimate 0.01 pa</t>
  </si>
  <si>
    <t>70hrs</t>
  </si>
  <si>
    <t>NIPSA/UNISON</t>
  </si>
  <si>
    <t>NIPSA 1.1 / UNISON 0.14</t>
  </si>
  <si>
    <t>NIPSA 1.1</t>
  </si>
  <si>
    <t>Information not kept</t>
  </si>
  <si>
    <t>UNITE/NIPSA</t>
  </si>
  <si>
    <t>0.1 Unite/.005 NIPSA</t>
  </si>
  <si>
    <t>NIPSA/SIPTU/IMPACT/GMB</t>
  </si>
  <si>
    <t>NIPSA 0.08 / SIPTU 0.29 / IMPACT 0.06 / GMB 0.03</t>
  </si>
  <si>
    <t>NIPSA 0.06 / SIPTU 0.34 / IMPACT 0.56 / GMB 0.03</t>
  </si>
  <si>
    <t>NIPSA 0.04 / SIPTU 0.29 / IMPACT 0.04 / GMB 0.02</t>
  </si>
  <si>
    <t>NIPSA, UNISON</t>
  </si>
  <si>
    <t>NIPSA UNISON</t>
  </si>
  <si>
    <t>10hrs per week in each of three years.</t>
  </si>
  <si>
    <t>NAPO, NIPSA</t>
  </si>
  <si>
    <t>NAPO 0.7, NIPSA 0.3</t>
  </si>
  <si>
    <t>NAPO 0.7, NIPSA 0.55</t>
  </si>
  <si>
    <t>NAPO 0.85, NIPSA 0.4</t>
  </si>
  <si>
    <t>POA, PGA, NIPSA</t>
  </si>
  <si>
    <t>POA recorded. PGA &amp; NIPSA not recorded.</t>
  </si>
  <si>
    <t>POA 4</t>
  </si>
  <si>
    <t>NIPSA, UNISON, GMB, RCN, BMA</t>
  </si>
  <si>
    <t>24 days? £5266.42</t>
  </si>
  <si>
    <t>£40,558 not including employer's costs</t>
  </si>
  <si>
    <t>RCN, RCM, UNISON, NIPSA</t>
  </si>
  <si>
    <t>RCN</t>
  </si>
  <si>
    <t>UNISON, RCN, NIPSA, UNITE</t>
  </si>
  <si>
    <t>UNISON</t>
  </si>
  <si>
    <t>UNISON, RCN, NIPSA, UNITE + other unspecified</t>
  </si>
  <si>
    <t>UNISON 4.4, RCN 1.8, NIPSA 1, UNITE 0.8</t>
  </si>
  <si>
    <t>UNISON, RCN, NIPSA, UNITE, GMB, Royal College of Midwives, Chartered Society of Physiotherapists, Society of Radiographers, Society of Clinical Psycholgists, British Dental Association, British Medical Association, British Orthoptic Society, Federation of Clinical Scientists</t>
  </si>
  <si>
    <t>UNISON, UNITE, NIPSA, RCN</t>
  </si>
  <si>
    <t>UNISON 10.4, UNITE 1.9, NIPSA 2, RCN 3, and other ad hoc to deal with local industrial relations matters as they arise.</t>
  </si>
  <si>
    <t>UNISON, RCN, NIPSA</t>
  </si>
  <si>
    <t>UNISON, RCN, NIPSA, UNITE + The Society of Chiropodists and Podiatrists, Chartered Society of Physiotherapy, Royal College of Midwives, Society of Radiographers, British Dental Association, British Medical Association.</t>
  </si>
  <si>
    <t>UNISON, RCN, NIPSA + others ad hoc not recorded.</t>
  </si>
  <si>
    <t xml:space="preserve">UNISON (Chairperson) 1 + 3.83, RCN (Secretary) 1, +0.8,`NIPSA 1.5 </t>
  </si>
  <si>
    <t xml:space="preserve">UNISON (Chairperson) 1 + 3.83, RCN (Secretary) 1, +1,`NIPSA 1.5 </t>
  </si>
  <si>
    <t>UNISON, RCN, NIPSA, UNITE + British Diabetic Association, British Orthopedic Society, Chartered Society of Physiotherapy, Royal College of Midwives, Society of Radiographers, British Dental Association.</t>
  </si>
  <si>
    <t>UNISON, RCN, NIPSA, UNITE + others ad hoc not recorded.</t>
  </si>
  <si>
    <t>UNISON 6.98, NIPSA 2, RCN 2, UNITE 0.4</t>
  </si>
  <si>
    <t>UNISON 5.58, NIPSA 2, RCN 2, UNITE 0.4</t>
  </si>
  <si>
    <t>UNISON, UNITE, NIPSA, GMB</t>
  </si>
  <si>
    <t>UNISON 52.19, UNITE 0.61, unknown 0.95</t>
  </si>
  <si>
    <t>UNISON 19.5, UNITE 0.61</t>
  </si>
  <si>
    <t>UNISON 20.5, UNITE 3.07, NIPSA 1.15, GMB 0.61</t>
  </si>
  <si>
    <t>GMB, UNITE, NIPSA, UNISON</t>
  </si>
  <si>
    <t>GMB, NIPSA, UNISON</t>
  </si>
  <si>
    <t>INTO, NAHT, NASUWT, UTU, ATL, UNITE, NIPSA, UNISON</t>
  </si>
  <si>
    <t>INTO, NAHT, NASUWT, UTU, ATL, UNITE, NIPSA, UNISON + GMB</t>
  </si>
  <si>
    <t>5.14 + GMB 0.5</t>
  </si>
  <si>
    <t>NIPSA, UNISON, GMB, UNITE, NAHT, UTU, NASUWT, INTO, ATL</t>
  </si>
  <si>
    <t>Not specificed / All</t>
  </si>
  <si>
    <t>£20, 414</t>
  </si>
  <si>
    <t>NIPSA, UNISON, GMB</t>
  </si>
  <si>
    <t>NIPSA 1, UNISON 0.6, GMB 0.5 in each of three periods</t>
  </si>
  <si>
    <t>SIPTU, UNITE (ATGWU), GMB, INTO, NIPSA, UNISON, UTU</t>
  </si>
  <si>
    <t>UNISON, NIPSA</t>
  </si>
  <si>
    <t>NIPSA 47 full days and 11 half days</t>
  </si>
  <si>
    <t>NIPSA 23 full days and 7 half days</t>
  </si>
  <si>
    <t>UNISON 23, NIPSA 31 full days and 6 half days</t>
  </si>
  <si>
    <t>SIPTU, GMB, TSSA, UNITE</t>
  </si>
  <si>
    <t>1464 days / 126 reps</t>
  </si>
  <si>
    <t>1555.5 days / 157 reps</t>
  </si>
  <si>
    <t>1530.3 days / 128 reps</t>
  </si>
  <si>
    <t>UNITE, GMB, NIPSA</t>
  </si>
  <si>
    <t>GMB 0.18, UNITE 2.7, NIPSA approx 1.45</t>
  </si>
  <si>
    <t>GMB 0.0.25, UNITE 1.82, NIPSA approx 1.45</t>
  </si>
  <si>
    <t>GMB 0.9, UNITE 1.5, NIPSA approx 0.5</t>
  </si>
  <si>
    <t>NIPSA, UNITE</t>
  </si>
  <si>
    <t>NIPSA 10.8, UNITE 1.2</t>
  </si>
  <si>
    <t>Facility time FTE total</t>
  </si>
  <si>
    <t>n/a</t>
  </si>
  <si>
    <t>No records kept - believed to be 1/2hr aper week</t>
  </si>
  <si>
    <t>No staff provided</t>
  </si>
  <si>
    <t>Unclear from response</t>
  </si>
  <si>
    <t>No response</t>
  </si>
  <si>
    <t>No data</t>
  </si>
  <si>
    <t>Not clear. No FTE,  does not say no hours</t>
  </si>
  <si>
    <t>BSO</t>
  </si>
  <si>
    <t>Estimated value</t>
  </si>
  <si>
    <t>2 NIPSA + 192 hrs p.a; 3 + 48 hrs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</si>
</sst>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1" fillId="2" borderId="0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4" fontId="0" fillId="3" borderId="1" xfId="0" applyNumberFormat="1" applyFill="1" applyBorder="1"/>
    <xf numFmtId="3" fontId="0" fillId="3" borderId="1" xfId="0" applyNumberFormat="1" applyFill="1" applyBorder="1"/>
    <xf numFmtId="6" fontId="0" fillId="3" borderId="1" xfId="0" applyNumberFormat="1" applyFill="1" applyBorder="1"/>
    <xf numFmtId="0" fontId="0" fillId="3" borderId="2" xfId="0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G1" workbookViewId="0">
      <selection activeCell="P11" sqref="P11"/>
    </sheetView>
  </sheetViews>
  <sheetFormatPr defaultRowHeight="15" x14ac:dyDescent="0.25"/>
  <cols>
    <col min="1" max="1" width="53.140625" bestFit="1" customWidth="1"/>
    <col min="2" max="2" width="29.5703125" customWidth="1"/>
    <col min="3" max="3" width="57.42578125" bestFit="1" customWidth="1"/>
    <col min="4" max="6" width="106.42578125" style="1" bestFit="1" customWidth="1"/>
    <col min="7" max="7" width="20.140625" style="2" bestFit="1" customWidth="1"/>
    <col min="8" max="8" width="12" style="2" bestFit="1" customWidth="1"/>
    <col min="9" max="9" width="7.7109375" style="2" bestFit="1" customWidth="1"/>
    <col min="10" max="12" width="12" style="1" bestFit="1" customWidth="1"/>
    <col min="13" max="13" width="45.42578125" bestFit="1" customWidth="1"/>
  </cols>
  <sheetData>
    <row r="1" spans="1:13" x14ac:dyDescent="0.25">
      <c r="A1" s="12"/>
      <c r="B1" s="3"/>
      <c r="C1" s="3"/>
      <c r="D1" s="3" t="s">
        <v>7</v>
      </c>
      <c r="E1" s="3"/>
      <c r="F1" s="3"/>
      <c r="G1" s="3" t="s">
        <v>235</v>
      </c>
      <c r="H1" s="3"/>
      <c r="I1" s="3"/>
      <c r="J1" s="3" t="s">
        <v>8</v>
      </c>
      <c r="K1" s="3"/>
      <c r="L1" s="3"/>
      <c r="M1" s="3"/>
    </row>
    <row r="2" spans="1:13" s="15" customFormat="1" ht="15.75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3</v>
      </c>
      <c r="H2" s="14" t="s">
        <v>4</v>
      </c>
      <c r="I2" s="14" t="s">
        <v>5</v>
      </c>
      <c r="J2" s="14" t="s">
        <v>3</v>
      </c>
      <c r="K2" s="14" t="s">
        <v>4</v>
      </c>
      <c r="L2" s="14" t="s">
        <v>5</v>
      </c>
      <c r="M2" s="14" t="s">
        <v>6</v>
      </c>
    </row>
    <row r="3" spans="1:13" x14ac:dyDescent="0.25">
      <c r="A3" s="10" t="s">
        <v>9</v>
      </c>
      <c r="B3" s="10" t="s">
        <v>102</v>
      </c>
      <c r="C3" s="10" t="s">
        <v>103</v>
      </c>
      <c r="D3" s="10" t="s">
        <v>238</v>
      </c>
      <c r="E3" s="10"/>
      <c r="F3" s="10"/>
      <c r="G3" s="11" t="s">
        <v>236</v>
      </c>
      <c r="H3" s="11" t="s">
        <v>236</v>
      </c>
      <c r="I3" s="11" t="s">
        <v>236</v>
      </c>
      <c r="J3" s="10" t="s">
        <v>236</v>
      </c>
      <c r="K3" s="10" t="s">
        <v>236</v>
      </c>
      <c r="L3" s="10" t="s">
        <v>236</v>
      </c>
      <c r="M3" s="10" t="s">
        <v>121</v>
      </c>
    </row>
    <row r="4" spans="1:13" x14ac:dyDescent="0.25">
      <c r="A4" s="4" t="s">
        <v>10</v>
      </c>
      <c r="B4" s="4" t="s">
        <v>104</v>
      </c>
      <c r="C4" s="4" t="s">
        <v>241</v>
      </c>
      <c r="D4" s="4">
        <v>4</v>
      </c>
      <c r="E4" s="4">
        <v>4</v>
      </c>
      <c r="F4" s="4">
        <v>4</v>
      </c>
      <c r="G4" s="5">
        <v>4</v>
      </c>
      <c r="H4" s="5">
        <v>4</v>
      </c>
      <c r="I4" s="5">
        <v>4</v>
      </c>
      <c r="J4" s="4">
        <v>115720</v>
      </c>
      <c r="K4" s="4">
        <v>117948</v>
      </c>
      <c r="L4" s="4">
        <v>119140</v>
      </c>
      <c r="M4" s="4"/>
    </row>
    <row r="5" spans="1:13" x14ac:dyDescent="0.25">
      <c r="A5" s="4" t="s">
        <v>11</v>
      </c>
      <c r="B5" s="4" t="s">
        <v>105</v>
      </c>
      <c r="C5" s="4" t="s">
        <v>106</v>
      </c>
      <c r="D5" s="4"/>
      <c r="E5" s="4"/>
      <c r="F5" s="4"/>
      <c r="G5" s="5" t="s">
        <v>236</v>
      </c>
      <c r="H5" s="5" t="s">
        <v>236</v>
      </c>
      <c r="I5" s="5" t="s">
        <v>236</v>
      </c>
      <c r="J5" s="4" t="s">
        <v>236</v>
      </c>
      <c r="K5" s="4" t="s">
        <v>236</v>
      </c>
      <c r="L5" s="4" t="s">
        <v>236</v>
      </c>
      <c r="M5" s="4" t="s">
        <v>121</v>
      </c>
    </row>
    <row r="6" spans="1:13" x14ac:dyDescent="0.25">
      <c r="A6" s="4" t="s">
        <v>12</v>
      </c>
      <c r="B6" s="4" t="s">
        <v>102</v>
      </c>
      <c r="C6" s="4" t="s">
        <v>107</v>
      </c>
      <c r="D6" s="4">
        <v>1.5</v>
      </c>
      <c r="E6" s="4">
        <v>1.5</v>
      </c>
      <c r="F6" s="4">
        <v>2.5</v>
      </c>
      <c r="G6" s="5">
        <v>1.5</v>
      </c>
      <c r="H6" s="5">
        <v>1.5</v>
      </c>
      <c r="I6" s="5">
        <v>2.5</v>
      </c>
      <c r="J6" s="4">
        <v>43395</v>
      </c>
      <c r="K6" s="4">
        <v>44230.5</v>
      </c>
      <c r="L6" s="4">
        <v>74462.5</v>
      </c>
      <c r="M6" s="4"/>
    </row>
    <row r="7" spans="1:13" x14ac:dyDescent="0.25">
      <c r="A7" s="4" t="s">
        <v>13</v>
      </c>
      <c r="B7" s="4" t="s">
        <v>102</v>
      </c>
      <c r="C7" s="4" t="s">
        <v>108</v>
      </c>
      <c r="D7" s="4" t="s">
        <v>109</v>
      </c>
      <c r="E7" s="4" t="s">
        <v>109</v>
      </c>
      <c r="F7" s="4" t="s">
        <v>110</v>
      </c>
      <c r="G7" s="5">
        <v>2</v>
      </c>
      <c r="H7" s="5">
        <v>2</v>
      </c>
      <c r="I7" s="5">
        <v>3.5</v>
      </c>
      <c r="J7" s="4">
        <v>57860</v>
      </c>
      <c r="K7" s="4">
        <v>58974</v>
      </c>
      <c r="L7" s="4">
        <v>104247.5</v>
      </c>
      <c r="M7" s="4"/>
    </row>
    <row r="8" spans="1:13" x14ac:dyDescent="0.25">
      <c r="A8" s="4" t="s">
        <v>14</v>
      </c>
      <c r="B8" s="4" t="s">
        <v>107</v>
      </c>
      <c r="C8" s="4" t="s">
        <v>107</v>
      </c>
      <c r="D8" s="4">
        <v>1</v>
      </c>
      <c r="E8" s="4">
        <v>1</v>
      </c>
      <c r="F8" s="4">
        <v>1</v>
      </c>
      <c r="G8" s="5">
        <v>1</v>
      </c>
      <c r="H8" s="5">
        <v>1</v>
      </c>
      <c r="I8" s="5">
        <v>1</v>
      </c>
      <c r="J8" s="4">
        <v>28930</v>
      </c>
      <c r="K8" s="4">
        <v>29487</v>
      </c>
      <c r="L8" s="4">
        <v>29785</v>
      </c>
      <c r="M8" s="4"/>
    </row>
    <row r="9" spans="1:13" x14ac:dyDescent="0.25">
      <c r="A9" s="4" t="s">
        <v>15</v>
      </c>
      <c r="B9" s="4" t="s">
        <v>111</v>
      </c>
      <c r="C9" s="4" t="s">
        <v>107</v>
      </c>
      <c r="D9" s="4">
        <v>2</v>
      </c>
      <c r="E9" s="4">
        <v>2</v>
      </c>
      <c r="F9" s="4">
        <v>2</v>
      </c>
      <c r="G9" s="5">
        <v>2</v>
      </c>
      <c r="H9" s="5">
        <v>2</v>
      </c>
      <c r="I9" s="5">
        <v>2</v>
      </c>
      <c r="J9" s="4">
        <v>57860</v>
      </c>
      <c r="K9" s="4">
        <v>58974</v>
      </c>
      <c r="L9" s="4">
        <v>59570</v>
      </c>
      <c r="M9" s="4"/>
    </row>
    <row r="10" spans="1:13" x14ac:dyDescent="0.25">
      <c r="A10" s="4" t="s">
        <v>16</v>
      </c>
      <c r="B10" s="4" t="s">
        <v>112</v>
      </c>
      <c r="C10" s="4" t="s">
        <v>103</v>
      </c>
      <c r="D10" s="4" t="s">
        <v>113</v>
      </c>
      <c r="E10" s="4"/>
      <c r="F10" s="4"/>
      <c r="G10" s="5">
        <v>3</v>
      </c>
      <c r="H10" s="5">
        <v>3</v>
      </c>
      <c r="I10" s="5">
        <v>3</v>
      </c>
      <c r="J10" s="4">
        <v>86790</v>
      </c>
      <c r="K10" s="4">
        <v>88461</v>
      </c>
      <c r="L10" s="4">
        <v>89355</v>
      </c>
      <c r="M10" s="4"/>
    </row>
    <row r="11" spans="1:13" x14ac:dyDescent="0.25">
      <c r="A11" s="4" t="s">
        <v>17</v>
      </c>
      <c r="B11" s="4" t="s">
        <v>114</v>
      </c>
      <c r="C11" s="4" t="s">
        <v>107</v>
      </c>
      <c r="D11" s="4"/>
      <c r="E11" s="4" t="s">
        <v>115</v>
      </c>
      <c r="F11" s="4"/>
      <c r="G11" s="5" t="s">
        <v>236</v>
      </c>
      <c r="H11" s="5">
        <f>4/253</f>
        <v>1.5810276679841896E-2</v>
      </c>
      <c r="I11" s="5" t="s">
        <v>236</v>
      </c>
      <c r="J11" s="4" t="s">
        <v>236</v>
      </c>
      <c r="K11" s="4">
        <v>466.19763</v>
      </c>
      <c r="L11" s="4" t="s">
        <v>236</v>
      </c>
      <c r="M11" s="4"/>
    </row>
    <row r="12" spans="1:13" x14ac:dyDescent="0.25">
      <c r="A12" s="4" t="s">
        <v>18</v>
      </c>
      <c r="B12" s="4" t="s">
        <v>116</v>
      </c>
      <c r="C12" s="4" t="s">
        <v>117</v>
      </c>
      <c r="D12" s="4" t="s">
        <v>118</v>
      </c>
      <c r="E12" s="4" t="s">
        <v>119</v>
      </c>
      <c r="F12" s="4" t="s">
        <v>120</v>
      </c>
      <c r="G12" s="5">
        <v>8.1</v>
      </c>
      <c r="H12" s="5">
        <v>6.3</v>
      </c>
      <c r="I12" s="5">
        <v>6.44</v>
      </c>
      <c r="J12" s="4">
        <v>234333</v>
      </c>
      <c r="K12" s="4">
        <v>185768.1</v>
      </c>
      <c r="L12" s="4">
        <v>191815.4</v>
      </c>
      <c r="M12" s="4"/>
    </row>
    <row r="13" spans="1:13" x14ac:dyDescent="0.25">
      <c r="A13" s="4" t="s">
        <v>19</v>
      </c>
      <c r="B13" s="4" t="s">
        <v>111</v>
      </c>
      <c r="C13" s="4" t="s">
        <v>241</v>
      </c>
      <c r="D13" s="4">
        <v>3</v>
      </c>
      <c r="E13" s="4">
        <v>2</v>
      </c>
      <c r="F13" s="4"/>
      <c r="G13" s="5">
        <v>3</v>
      </c>
      <c r="H13" s="5">
        <v>2</v>
      </c>
      <c r="I13" s="5" t="s">
        <v>236</v>
      </c>
      <c r="J13" s="4">
        <v>86790</v>
      </c>
      <c r="K13" s="4">
        <v>58974</v>
      </c>
      <c r="L13" s="4" t="s">
        <v>236</v>
      </c>
      <c r="M13" s="4"/>
    </row>
    <row r="14" spans="1:13" x14ac:dyDescent="0.25">
      <c r="A14" s="4" t="s">
        <v>20</v>
      </c>
      <c r="B14" s="4" t="s">
        <v>107</v>
      </c>
      <c r="C14" s="4" t="s">
        <v>107</v>
      </c>
      <c r="D14" s="4" t="s">
        <v>121</v>
      </c>
      <c r="E14" s="4"/>
      <c r="F14" s="4"/>
      <c r="G14" s="5" t="s">
        <v>236</v>
      </c>
      <c r="H14" s="5" t="s">
        <v>236</v>
      </c>
      <c r="I14" s="5" t="s">
        <v>236</v>
      </c>
      <c r="J14" s="4" t="s">
        <v>236</v>
      </c>
      <c r="K14" s="4" t="s">
        <v>236</v>
      </c>
      <c r="L14" s="4" t="s">
        <v>236</v>
      </c>
      <c r="M14" s="4" t="s">
        <v>121</v>
      </c>
    </row>
    <row r="15" spans="1:13" x14ac:dyDescent="0.25">
      <c r="A15" s="4" t="s">
        <v>21</v>
      </c>
      <c r="B15" s="4" t="s">
        <v>122</v>
      </c>
      <c r="C15" s="4" t="s">
        <v>123</v>
      </c>
      <c r="D15" s="4" t="s">
        <v>121</v>
      </c>
      <c r="E15" s="4"/>
      <c r="F15" s="4"/>
      <c r="G15" s="5" t="s">
        <v>236</v>
      </c>
      <c r="H15" s="5" t="s">
        <v>236</v>
      </c>
      <c r="I15" s="5" t="s">
        <v>236</v>
      </c>
      <c r="J15" s="4" t="s">
        <v>236</v>
      </c>
      <c r="K15" s="4" t="s">
        <v>236</v>
      </c>
      <c r="L15" s="4" t="s">
        <v>236</v>
      </c>
      <c r="M15" s="4" t="s">
        <v>121</v>
      </c>
    </row>
    <row r="16" spans="1:13" x14ac:dyDescent="0.25">
      <c r="A16" s="4" t="s">
        <v>22</v>
      </c>
      <c r="B16" s="4" t="s">
        <v>124</v>
      </c>
      <c r="C16" s="4" t="s">
        <v>117</v>
      </c>
      <c r="D16" s="4" t="s">
        <v>125</v>
      </c>
      <c r="E16" s="4"/>
      <c r="F16" s="4"/>
      <c r="G16" s="5" t="s">
        <v>236</v>
      </c>
      <c r="H16" s="5" t="s">
        <v>236</v>
      </c>
      <c r="I16" s="5" t="s">
        <v>236</v>
      </c>
      <c r="J16" s="4" t="s">
        <v>236</v>
      </c>
      <c r="K16" s="4" t="s">
        <v>236</v>
      </c>
      <c r="L16" s="4" t="s">
        <v>236</v>
      </c>
      <c r="M16" s="4" t="s">
        <v>237</v>
      </c>
    </row>
    <row r="17" spans="1:13" x14ac:dyDescent="0.25">
      <c r="A17" s="4" t="s">
        <v>23</v>
      </c>
      <c r="B17" s="4" t="s">
        <v>126</v>
      </c>
      <c r="C17" s="4" t="s">
        <v>126</v>
      </c>
      <c r="D17" s="4" t="s">
        <v>127</v>
      </c>
      <c r="E17" s="4"/>
      <c r="F17" s="4"/>
      <c r="G17" s="5" t="s">
        <v>236</v>
      </c>
      <c r="H17" s="5" t="s">
        <v>236</v>
      </c>
      <c r="I17" s="5" t="s">
        <v>236</v>
      </c>
      <c r="J17" s="4" t="s">
        <v>236</v>
      </c>
      <c r="K17" s="4" t="s">
        <v>236</v>
      </c>
      <c r="L17" s="4" t="s">
        <v>236</v>
      </c>
      <c r="M17" s="4" t="s">
        <v>121</v>
      </c>
    </row>
    <row r="18" spans="1:13" x14ac:dyDescent="0.25">
      <c r="A18" s="4" t="s">
        <v>24</v>
      </c>
      <c r="B18" s="4" t="s">
        <v>236</v>
      </c>
      <c r="C18" s="4" t="s">
        <v>236</v>
      </c>
      <c r="D18" s="4" t="s">
        <v>236</v>
      </c>
      <c r="E18" s="4" t="s">
        <v>236</v>
      </c>
      <c r="F18" s="4" t="s">
        <v>236</v>
      </c>
      <c r="G18" s="5" t="s">
        <v>236</v>
      </c>
      <c r="H18" s="5" t="s">
        <v>236</v>
      </c>
      <c r="I18" s="5" t="s">
        <v>236</v>
      </c>
      <c r="J18" s="4" t="s">
        <v>236</v>
      </c>
      <c r="K18" s="4" t="s">
        <v>236</v>
      </c>
      <c r="L18" s="4" t="s">
        <v>236</v>
      </c>
      <c r="M18" s="4" t="s">
        <v>240</v>
      </c>
    </row>
    <row r="19" spans="1:13" x14ac:dyDescent="0.25">
      <c r="A19" s="4" t="s">
        <v>25</v>
      </c>
      <c r="B19" s="4" t="s">
        <v>236</v>
      </c>
      <c r="C19" s="4" t="s">
        <v>236</v>
      </c>
      <c r="D19" s="4" t="s">
        <v>236</v>
      </c>
      <c r="E19" s="4" t="s">
        <v>236</v>
      </c>
      <c r="F19" s="4" t="s">
        <v>236</v>
      </c>
      <c r="G19" s="5" t="s">
        <v>236</v>
      </c>
      <c r="H19" s="5" t="s">
        <v>236</v>
      </c>
      <c r="I19" s="5" t="s">
        <v>236</v>
      </c>
      <c r="J19" s="4" t="s">
        <v>236</v>
      </c>
      <c r="K19" s="4" t="s">
        <v>236</v>
      </c>
      <c r="L19" s="4" t="s">
        <v>236</v>
      </c>
      <c r="M19" s="4" t="s">
        <v>240</v>
      </c>
    </row>
    <row r="20" spans="1:13" x14ac:dyDescent="0.25">
      <c r="A20" s="4" t="s">
        <v>26</v>
      </c>
      <c r="B20" s="4" t="s">
        <v>128</v>
      </c>
      <c r="C20" s="4" t="s">
        <v>241</v>
      </c>
      <c r="D20" s="4" t="s">
        <v>129</v>
      </c>
      <c r="E20" s="4"/>
      <c r="F20" s="4"/>
      <c r="G20" s="5">
        <v>0.1</v>
      </c>
      <c r="H20" s="5">
        <v>0.1</v>
      </c>
      <c r="I20" s="5">
        <v>0.1</v>
      </c>
      <c r="J20" s="4">
        <v>2893</v>
      </c>
      <c r="K20" s="4">
        <v>2948.7</v>
      </c>
      <c r="L20" s="4">
        <v>2978.5</v>
      </c>
      <c r="M20" s="4" t="s">
        <v>244</v>
      </c>
    </row>
    <row r="21" spans="1:13" x14ac:dyDescent="0.25">
      <c r="A21" s="4" t="s">
        <v>27</v>
      </c>
      <c r="B21" s="4" t="s">
        <v>130</v>
      </c>
      <c r="C21" s="4" t="s">
        <v>130</v>
      </c>
      <c r="D21" s="4" t="s">
        <v>131</v>
      </c>
      <c r="E21" s="4" t="s">
        <v>132</v>
      </c>
      <c r="F21" s="4" t="s">
        <v>133</v>
      </c>
      <c r="G21" s="5">
        <v>1.3</v>
      </c>
      <c r="H21" s="5">
        <v>1.83</v>
      </c>
      <c r="I21" s="5">
        <v>1</v>
      </c>
      <c r="J21" s="4">
        <v>37609</v>
      </c>
      <c r="K21" s="4">
        <v>53961.21</v>
      </c>
      <c r="L21" s="4">
        <v>29785</v>
      </c>
      <c r="M21" s="4"/>
    </row>
    <row r="22" spans="1:13" x14ac:dyDescent="0.25">
      <c r="A22" s="4" t="s">
        <v>28</v>
      </c>
      <c r="B22" s="4" t="s">
        <v>134</v>
      </c>
      <c r="C22" s="4" t="s">
        <v>134</v>
      </c>
      <c r="D22" s="4" t="s">
        <v>135</v>
      </c>
      <c r="E22" s="4"/>
      <c r="F22" s="4"/>
      <c r="G22" s="6">
        <f>24*5/253</f>
        <v>0.4743083003952569</v>
      </c>
      <c r="H22" s="6">
        <f t="shared" ref="H22:I22" si="0">24*5/253</f>
        <v>0.4743083003952569</v>
      </c>
      <c r="I22" s="6">
        <f t="shared" si="0"/>
        <v>0.4743083003952569</v>
      </c>
      <c r="J22" s="4">
        <v>13721.739</v>
      </c>
      <c r="K22" s="4">
        <v>13985.929</v>
      </c>
      <c r="L22" s="4">
        <v>14127.272999999999</v>
      </c>
      <c r="M22" s="4"/>
    </row>
    <row r="23" spans="1:13" x14ac:dyDescent="0.25">
      <c r="A23" s="4" t="s">
        <v>29</v>
      </c>
      <c r="B23" s="4" t="s">
        <v>136</v>
      </c>
      <c r="C23" s="4" t="s">
        <v>136</v>
      </c>
      <c r="D23" s="4" t="s">
        <v>127</v>
      </c>
      <c r="E23" s="4"/>
      <c r="F23" s="4"/>
      <c r="G23" s="5" t="s">
        <v>236</v>
      </c>
      <c r="H23" s="5" t="s">
        <v>236</v>
      </c>
      <c r="I23" s="5" t="s">
        <v>236</v>
      </c>
      <c r="J23" s="4" t="s">
        <v>236</v>
      </c>
      <c r="K23" s="4" t="s">
        <v>236</v>
      </c>
      <c r="L23" s="4" t="s">
        <v>236</v>
      </c>
      <c r="M23" s="4" t="s">
        <v>121</v>
      </c>
    </row>
    <row r="24" spans="1:13" x14ac:dyDescent="0.25">
      <c r="A24" s="4" t="s">
        <v>30</v>
      </c>
      <c r="B24" s="4" t="s">
        <v>137</v>
      </c>
      <c r="C24" s="4" t="s">
        <v>241</v>
      </c>
      <c r="D24" s="4" t="s">
        <v>138</v>
      </c>
      <c r="E24" s="4"/>
      <c r="F24" s="4"/>
      <c r="G24" s="5" t="s">
        <v>236</v>
      </c>
      <c r="H24" s="5" t="s">
        <v>236</v>
      </c>
      <c r="I24" s="5" t="s">
        <v>236</v>
      </c>
      <c r="J24" s="4" t="s">
        <v>236</v>
      </c>
      <c r="K24" s="4" t="s">
        <v>236</v>
      </c>
      <c r="L24" s="4" t="s">
        <v>236</v>
      </c>
      <c r="M24" s="4" t="s">
        <v>121</v>
      </c>
    </row>
    <row r="25" spans="1:13" x14ac:dyDescent="0.25">
      <c r="A25" s="4" t="s">
        <v>31</v>
      </c>
      <c r="B25" s="4" t="s">
        <v>236</v>
      </c>
      <c r="C25" s="4" t="s">
        <v>236</v>
      </c>
      <c r="D25" s="4" t="s">
        <v>236</v>
      </c>
      <c r="E25" s="4" t="s">
        <v>236</v>
      </c>
      <c r="F25" s="4" t="s">
        <v>236</v>
      </c>
      <c r="G25" s="5" t="s">
        <v>236</v>
      </c>
      <c r="H25" s="5" t="s">
        <v>236</v>
      </c>
      <c r="I25" s="5" t="s">
        <v>236</v>
      </c>
      <c r="J25" s="4" t="s">
        <v>236</v>
      </c>
      <c r="K25" s="4" t="s">
        <v>236</v>
      </c>
      <c r="L25" s="4" t="s">
        <v>236</v>
      </c>
      <c r="M25" s="4" t="s">
        <v>240</v>
      </c>
    </row>
    <row r="26" spans="1:13" x14ac:dyDescent="0.25">
      <c r="A26" s="4" t="s">
        <v>32</v>
      </c>
      <c r="B26" s="4" t="s">
        <v>139</v>
      </c>
      <c r="C26" s="4" t="s">
        <v>139</v>
      </c>
      <c r="D26" s="4" t="s">
        <v>140</v>
      </c>
      <c r="E26" s="4"/>
      <c r="F26" s="4"/>
      <c r="G26" s="5">
        <v>2</v>
      </c>
      <c r="H26" s="5">
        <v>2</v>
      </c>
      <c r="I26" s="5">
        <v>2</v>
      </c>
      <c r="J26" s="4">
        <v>57860</v>
      </c>
      <c r="K26" s="4">
        <v>58974</v>
      </c>
      <c r="L26" s="4">
        <v>59570</v>
      </c>
      <c r="M26" s="4" t="s">
        <v>244</v>
      </c>
    </row>
    <row r="27" spans="1:13" x14ac:dyDescent="0.25">
      <c r="A27" s="4" t="s">
        <v>33</v>
      </c>
      <c r="B27" s="4" t="s">
        <v>141</v>
      </c>
      <c r="C27" s="4" t="s">
        <v>141</v>
      </c>
      <c r="D27" s="4" t="s">
        <v>142</v>
      </c>
      <c r="E27" s="4" t="s">
        <v>143</v>
      </c>
      <c r="F27" s="4">
        <v>0</v>
      </c>
      <c r="G27" s="5">
        <v>2.69</v>
      </c>
      <c r="H27" s="5">
        <v>0.79</v>
      </c>
      <c r="I27" s="5">
        <v>0</v>
      </c>
      <c r="J27" s="4">
        <v>77821.7</v>
      </c>
      <c r="K27" s="4">
        <v>23294.73</v>
      </c>
      <c r="L27" s="4">
        <v>0</v>
      </c>
      <c r="M27" s="4"/>
    </row>
    <row r="28" spans="1:13" x14ac:dyDescent="0.25">
      <c r="A28" s="4" t="s">
        <v>34</v>
      </c>
      <c r="B28" s="4" t="s">
        <v>144</v>
      </c>
      <c r="C28" s="4" t="s">
        <v>144</v>
      </c>
      <c r="D28" s="4" t="s">
        <v>145</v>
      </c>
      <c r="E28" s="4" t="s">
        <v>146</v>
      </c>
      <c r="F28" s="4" t="s">
        <v>147</v>
      </c>
      <c r="G28" s="5">
        <v>0.06</v>
      </c>
      <c r="H28" s="5">
        <v>0.03</v>
      </c>
      <c r="I28" s="5">
        <v>0.15</v>
      </c>
      <c r="J28" s="4">
        <v>1735.8</v>
      </c>
      <c r="K28" s="4">
        <v>884.61</v>
      </c>
      <c r="L28" s="4">
        <v>4467.75</v>
      </c>
      <c r="M28" s="4"/>
    </row>
    <row r="29" spans="1:13" x14ac:dyDescent="0.25">
      <c r="A29" s="4" t="s">
        <v>35</v>
      </c>
      <c r="B29" s="4" t="s">
        <v>148</v>
      </c>
      <c r="C29" s="4" t="s">
        <v>241</v>
      </c>
      <c r="D29" s="4" t="s">
        <v>121</v>
      </c>
      <c r="E29" s="4"/>
      <c r="F29" s="4"/>
      <c r="G29" s="5" t="s">
        <v>236</v>
      </c>
      <c r="H29" s="5" t="s">
        <v>236</v>
      </c>
      <c r="I29" s="5" t="s">
        <v>236</v>
      </c>
      <c r="J29" s="4" t="s">
        <v>236</v>
      </c>
      <c r="K29" s="4" t="s">
        <v>236</v>
      </c>
      <c r="L29" s="4" t="s">
        <v>236</v>
      </c>
      <c r="M29" s="4" t="s">
        <v>121</v>
      </c>
    </row>
    <row r="30" spans="1:13" x14ac:dyDescent="0.25">
      <c r="A30" s="4" t="s">
        <v>36</v>
      </c>
      <c r="B30" s="4" t="s">
        <v>149</v>
      </c>
      <c r="C30" s="4" t="s">
        <v>241</v>
      </c>
      <c r="D30" s="4" t="s">
        <v>121</v>
      </c>
      <c r="E30" s="4"/>
      <c r="F30" s="4"/>
      <c r="G30" s="5" t="s">
        <v>236</v>
      </c>
      <c r="H30" s="5" t="s">
        <v>236</v>
      </c>
      <c r="I30" s="5" t="s">
        <v>236</v>
      </c>
      <c r="J30" s="4" t="s">
        <v>236</v>
      </c>
      <c r="K30" s="4" t="s">
        <v>236</v>
      </c>
      <c r="L30" s="4" t="s">
        <v>236</v>
      </c>
      <c r="M30" s="4" t="s">
        <v>121</v>
      </c>
    </row>
    <row r="31" spans="1:13" x14ac:dyDescent="0.25">
      <c r="A31" s="4" t="s">
        <v>37</v>
      </c>
      <c r="B31" s="4" t="s">
        <v>150</v>
      </c>
      <c r="C31" s="4" t="s">
        <v>158</v>
      </c>
      <c r="D31" s="4" t="s">
        <v>151</v>
      </c>
      <c r="E31" s="4" t="s">
        <v>152</v>
      </c>
      <c r="F31" s="4" t="s">
        <v>153</v>
      </c>
      <c r="G31" s="5">
        <v>0.12</v>
      </c>
      <c r="H31" s="5">
        <v>0.26</v>
      </c>
      <c r="I31" s="5">
        <v>0.32</v>
      </c>
      <c r="J31" s="4">
        <v>3471.6</v>
      </c>
      <c r="K31" s="4">
        <v>7666.62</v>
      </c>
      <c r="L31" s="4">
        <v>9531.2000000000007</v>
      </c>
      <c r="M31" s="4"/>
    </row>
    <row r="32" spans="1:13" x14ac:dyDescent="0.25">
      <c r="A32" s="4" t="s">
        <v>38</v>
      </c>
      <c r="B32" s="4" t="s">
        <v>154</v>
      </c>
      <c r="C32" s="4" t="s">
        <v>154</v>
      </c>
      <c r="D32" s="4">
        <v>0.54</v>
      </c>
      <c r="E32" s="4">
        <v>0.41</v>
      </c>
      <c r="F32" s="4">
        <v>2.7E-2</v>
      </c>
      <c r="G32" s="5">
        <v>0.54</v>
      </c>
      <c r="H32" s="5">
        <v>0.41</v>
      </c>
      <c r="I32" s="5">
        <v>2.7E-2</v>
      </c>
      <c r="J32" s="4">
        <v>15622.2</v>
      </c>
      <c r="K32" s="4">
        <v>12089.67</v>
      </c>
      <c r="L32" s="4">
        <v>804.19500000000005</v>
      </c>
      <c r="M32" s="4"/>
    </row>
    <row r="33" spans="1:13" x14ac:dyDescent="0.25">
      <c r="A33" s="4" t="s">
        <v>39</v>
      </c>
      <c r="B33" s="4" t="s">
        <v>124</v>
      </c>
      <c r="C33" s="4" t="s">
        <v>124</v>
      </c>
      <c r="D33" s="4" t="s">
        <v>155</v>
      </c>
      <c r="E33" s="4" t="s">
        <v>156</v>
      </c>
      <c r="F33" s="4" t="s">
        <v>155</v>
      </c>
      <c r="G33" s="5">
        <v>0.24</v>
      </c>
      <c r="H33" s="5">
        <v>0.24</v>
      </c>
      <c r="I33" s="5">
        <v>0.24</v>
      </c>
      <c r="J33" s="4">
        <v>6943.2</v>
      </c>
      <c r="K33" s="4">
        <v>7076.88</v>
      </c>
      <c r="L33" s="4">
        <v>7148.4</v>
      </c>
      <c r="M33" s="4"/>
    </row>
    <row r="34" spans="1:13" x14ac:dyDescent="0.25">
      <c r="A34" s="4" t="s">
        <v>40</v>
      </c>
      <c r="B34" s="4" t="s">
        <v>157</v>
      </c>
      <c r="C34" s="4" t="s">
        <v>241</v>
      </c>
      <c r="D34" s="4" t="s">
        <v>121</v>
      </c>
      <c r="E34" s="4"/>
      <c r="F34" s="4"/>
      <c r="G34" s="5" t="s">
        <v>236</v>
      </c>
      <c r="H34" s="5" t="s">
        <v>236</v>
      </c>
      <c r="I34" s="5" t="s">
        <v>236</v>
      </c>
      <c r="J34" s="4" t="s">
        <v>236</v>
      </c>
      <c r="K34" s="4" t="s">
        <v>236</v>
      </c>
      <c r="L34" s="4" t="s">
        <v>236</v>
      </c>
      <c r="M34" s="4" t="s">
        <v>121</v>
      </c>
    </row>
    <row r="35" spans="1:13" x14ac:dyDescent="0.25">
      <c r="A35" s="4" t="s">
        <v>41</v>
      </c>
      <c r="B35" s="4" t="s">
        <v>158</v>
      </c>
      <c r="C35" s="4" t="s">
        <v>241</v>
      </c>
      <c r="D35" s="4" t="s">
        <v>242</v>
      </c>
      <c r="E35" s="4"/>
      <c r="F35" s="4"/>
      <c r="G35" s="5" t="s">
        <v>236</v>
      </c>
      <c r="H35" s="5" t="s">
        <v>236</v>
      </c>
      <c r="I35" s="5" t="s">
        <v>236</v>
      </c>
      <c r="J35" s="4" t="s">
        <v>236</v>
      </c>
      <c r="K35" s="4" t="s">
        <v>236</v>
      </c>
      <c r="L35" s="4" t="s">
        <v>236</v>
      </c>
      <c r="M35" s="4" t="s">
        <v>239</v>
      </c>
    </row>
    <row r="36" spans="1:13" x14ac:dyDescent="0.25">
      <c r="A36" s="4" t="s">
        <v>42</v>
      </c>
      <c r="B36" s="4" t="s">
        <v>159</v>
      </c>
      <c r="C36" s="4" t="s">
        <v>241</v>
      </c>
      <c r="D36" s="4" t="s">
        <v>160</v>
      </c>
      <c r="E36" s="4"/>
      <c r="F36" s="4"/>
      <c r="G36" s="5" t="s">
        <v>236</v>
      </c>
      <c r="H36" s="5" t="s">
        <v>236</v>
      </c>
      <c r="I36" s="5" t="s">
        <v>236</v>
      </c>
      <c r="J36" s="4" t="s">
        <v>236</v>
      </c>
      <c r="K36" s="4" t="s">
        <v>236</v>
      </c>
      <c r="L36" s="4" t="s">
        <v>236</v>
      </c>
      <c r="M36" s="4" t="s">
        <v>121</v>
      </c>
    </row>
    <row r="37" spans="1:13" x14ac:dyDescent="0.25">
      <c r="A37" s="4" t="s">
        <v>43</v>
      </c>
      <c r="B37" s="4" t="s">
        <v>149</v>
      </c>
      <c r="C37" s="4" t="s">
        <v>149</v>
      </c>
      <c r="D37" s="4" t="s">
        <v>161</v>
      </c>
      <c r="E37" s="4" t="s">
        <v>161</v>
      </c>
      <c r="F37" s="4" t="s">
        <v>161</v>
      </c>
      <c r="G37" s="5">
        <v>0.14000000000000001</v>
      </c>
      <c r="H37" s="5">
        <v>0.14000000000000001</v>
      </c>
      <c r="I37" s="5">
        <v>0.14000000000000001</v>
      </c>
      <c r="J37" s="4">
        <v>4050.2</v>
      </c>
      <c r="K37" s="4">
        <v>4128.18</v>
      </c>
      <c r="L37" s="4">
        <v>4169.8999999999996</v>
      </c>
      <c r="M37" s="4"/>
    </row>
    <row r="38" spans="1:13" x14ac:dyDescent="0.25">
      <c r="A38" s="4" t="s">
        <v>44</v>
      </c>
      <c r="B38" s="4" t="s">
        <v>162</v>
      </c>
      <c r="C38" s="4" t="s">
        <v>241</v>
      </c>
      <c r="D38" s="4" t="s">
        <v>163</v>
      </c>
      <c r="E38" s="4"/>
      <c r="F38" s="4"/>
      <c r="G38" s="5">
        <v>0.01</v>
      </c>
      <c r="H38" s="5">
        <v>0.01</v>
      </c>
      <c r="I38" s="5">
        <v>0.01</v>
      </c>
      <c r="J38" s="4">
        <v>289.3</v>
      </c>
      <c r="K38" s="4">
        <v>294.87</v>
      </c>
      <c r="L38" s="4">
        <v>297.85000000000002</v>
      </c>
      <c r="M38" s="4" t="s">
        <v>244</v>
      </c>
    </row>
    <row r="39" spans="1:13" x14ac:dyDescent="0.25">
      <c r="A39" s="4" t="s">
        <v>45</v>
      </c>
      <c r="B39" s="4" t="s">
        <v>141</v>
      </c>
      <c r="C39" s="4" t="s">
        <v>241</v>
      </c>
      <c r="D39" s="4" t="s">
        <v>164</v>
      </c>
      <c r="E39" s="4" t="s">
        <v>164</v>
      </c>
      <c r="F39" s="4" t="s">
        <v>164</v>
      </c>
      <c r="G39" s="5">
        <v>0.01</v>
      </c>
      <c r="H39" s="5">
        <v>0.01</v>
      </c>
      <c r="I39" s="5">
        <v>0.01</v>
      </c>
      <c r="J39" s="4">
        <v>289.3</v>
      </c>
      <c r="K39" s="4">
        <v>294.87</v>
      </c>
      <c r="L39" s="4">
        <v>297.85000000000002</v>
      </c>
      <c r="M39" s="4"/>
    </row>
    <row r="40" spans="1:13" x14ac:dyDescent="0.25">
      <c r="A40" s="4" t="s">
        <v>46</v>
      </c>
      <c r="B40" s="4" t="s">
        <v>141</v>
      </c>
      <c r="C40" s="4" t="s">
        <v>241</v>
      </c>
      <c r="D40" s="4" t="s">
        <v>127</v>
      </c>
      <c r="E40" s="4"/>
      <c r="F40" s="4"/>
      <c r="G40" s="5" t="s">
        <v>236</v>
      </c>
      <c r="H40" s="5" t="s">
        <v>236</v>
      </c>
      <c r="I40" s="5" t="s">
        <v>236</v>
      </c>
      <c r="J40" s="4" t="s">
        <v>236</v>
      </c>
      <c r="K40" s="4" t="s">
        <v>236</v>
      </c>
      <c r="L40" s="4" t="s">
        <v>236</v>
      </c>
      <c r="M40" s="4" t="s">
        <v>121</v>
      </c>
    </row>
    <row r="41" spans="1:13" x14ac:dyDescent="0.25">
      <c r="A41" s="4" t="s">
        <v>47</v>
      </c>
      <c r="B41" s="4" t="s">
        <v>236</v>
      </c>
      <c r="C41" s="4" t="s">
        <v>236</v>
      </c>
      <c r="D41" s="4" t="s">
        <v>236</v>
      </c>
      <c r="E41" s="4" t="s">
        <v>236</v>
      </c>
      <c r="F41" s="4" t="s">
        <v>236</v>
      </c>
      <c r="G41" s="5" t="s">
        <v>236</v>
      </c>
      <c r="H41" s="5" t="s">
        <v>236</v>
      </c>
      <c r="I41" s="5" t="s">
        <v>236</v>
      </c>
      <c r="J41" s="4" t="s">
        <v>236</v>
      </c>
      <c r="K41" s="4" t="s">
        <v>236</v>
      </c>
      <c r="L41" s="4" t="s">
        <v>236</v>
      </c>
      <c r="M41" s="4" t="s">
        <v>240</v>
      </c>
    </row>
    <row r="42" spans="1:13" x14ac:dyDescent="0.25">
      <c r="A42" s="4" t="s">
        <v>48</v>
      </c>
      <c r="B42" s="4" t="s">
        <v>236</v>
      </c>
      <c r="C42" s="4" t="s">
        <v>236</v>
      </c>
      <c r="D42" s="4" t="s">
        <v>236</v>
      </c>
      <c r="E42" s="4" t="s">
        <v>236</v>
      </c>
      <c r="F42" s="4" t="s">
        <v>236</v>
      </c>
      <c r="G42" s="5" t="s">
        <v>236</v>
      </c>
      <c r="H42" s="5" t="s">
        <v>236</v>
      </c>
      <c r="I42" s="5" t="s">
        <v>236</v>
      </c>
      <c r="J42" s="4" t="s">
        <v>236</v>
      </c>
      <c r="K42" s="4" t="s">
        <v>236</v>
      </c>
      <c r="L42" s="4" t="s">
        <v>236</v>
      </c>
      <c r="M42" s="4" t="s">
        <v>240</v>
      </c>
    </row>
    <row r="43" spans="1:13" x14ac:dyDescent="0.25">
      <c r="A43" s="4" t="s">
        <v>49</v>
      </c>
      <c r="B43" s="4" t="s">
        <v>236</v>
      </c>
      <c r="C43" s="4" t="s">
        <v>236</v>
      </c>
      <c r="D43" s="4" t="s">
        <v>236</v>
      </c>
      <c r="E43" s="4" t="s">
        <v>236</v>
      </c>
      <c r="F43" s="4" t="s">
        <v>236</v>
      </c>
      <c r="G43" s="5" t="s">
        <v>236</v>
      </c>
      <c r="H43" s="5" t="s">
        <v>236</v>
      </c>
      <c r="I43" s="5" t="s">
        <v>236</v>
      </c>
      <c r="J43" s="4" t="s">
        <v>236</v>
      </c>
      <c r="K43" s="4" t="s">
        <v>236</v>
      </c>
      <c r="L43" s="4" t="s">
        <v>236</v>
      </c>
      <c r="M43" s="4" t="s">
        <v>240</v>
      </c>
    </row>
    <row r="44" spans="1:13" x14ac:dyDescent="0.25">
      <c r="A44" s="4" t="s">
        <v>50</v>
      </c>
      <c r="B44" s="4" t="s">
        <v>165</v>
      </c>
      <c r="C44" s="4" t="s">
        <v>165</v>
      </c>
      <c r="D44" s="4" t="s">
        <v>166</v>
      </c>
      <c r="E44" s="4" t="s">
        <v>167</v>
      </c>
      <c r="F44" s="4" t="s">
        <v>167</v>
      </c>
      <c r="G44" s="5">
        <v>1.24</v>
      </c>
      <c r="H44" s="5">
        <v>1.1000000000000001</v>
      </c>
      <c r="I44" s="5">
        <v>1.1000000000000001</v>
      </c>
      <c r="J44" s="4">
        <v>35873.199999999997</v>
      </c>
      <c r="K44" s="4">
        <v>32435.7</v>
      </c>
      <c r="L44" s="4">
        <v>32763.5</v>
      </c>
      <c r="M44" s="4" t="s">
        <v>240</v>
      </c>
    </row>
    <row r="45" spans="1:13" x14ac:dyDescent="0.25">
      <c r="A45" s="4" t="s">
        <v>51</v>
      </c>
      <c r="B45" s="4" t="s">
        <v>107</v>
      </c>
      <c r="C45" s="4" t="s">
        <v>241</v>
      </c>
      <c r="D45" s="4" t="s">
        <v>127</v>
      </c>
      <c r="E45" s="4"/>
      <c r="F45" s="4"/>
      <c r="G45" s="5" t="s">
        <v>236</v>
      </c>
      <c r="H45" s="5" t="s">
        <v>236</v>
      </c>
      <c r="I45" s="5" t="s">
        <v>236</v>
      </c>
      <c r="J45" s="4" t="s">
        <v>236</v>
      </c>
      <c r="K45" s="4" t="s">
        <v>236</v>
      </c>
      <c r="L45" s="4" t="s">
        <v>236</v>
      </c>
      <c r="M45" s="4" t="s">
        <v>121</v>
      </c>
    </row>
    <row r="46" spans="1:13" x14ac:dyDescent="0.25">
      <c r="A46" s="4" t="s">
        <v>52</v>
      </c>
      <c r="B46" s="4" t="s">
        <v>107</v>
      </c>
      <c r="C46" s="4" t="s">
        <v>241</v>
      </c>
      <c r="D46" s="4" t="s">
        <v>168</v>
      </c>
      <c r="E46" s="4"/>
      <c r="F46" s="4"/>
      <c r="G46" s="5" t="s">
        <v>236</v>
      </c>
      <c r="H46" s="5" t="s">
        <v>236</v>
      </c>
      <c r="I46" s="5" t="s">
        <v>236</v>
      </c>
      <c r="J46" s="4" t="s">
        <v>236</v>
      </c>
      <c r="K46" s="4" t="s">
        <v>236</v>
      </c>
      <c r="L46" s="4" t="s">
        <v>236</v>
      </c>
      <c r="M46" s="4" t="s">
        <v>121</v>
      </c>
    </row>
    <row r="47" spans="1:13" x14ac:dyDescent="0.25">
      <c r="A47" s="4" t="s">
        <v>53</v>
      </c>
      <c r="B47" s="4" t="s">
        <v>169</v>
      </c>
      <c r="C47" s="4" t="s">
        <v>169</v>
      </c>
      <c r="D47" s="4" t="s">
        <v>170</v>
      </c>
      <c r="E47" s="4"/>
      <c r="F47" s="4"/>
      <c r="G47" s="5">
        <v>0.105</v>
      </c>
      <c r="H47" s="5">
        <v>0.105</v>
      </c>
      <c r="I47" s="5">
        <v>0.105</v>
      </c>
      <c r="J47" s="4">
        <v>3037.65</v>
      </c>
      <c r="K47" s="4">
        <v>3096.1350000000002</v>
      </c>
      <c r="L47" s="4">
        <v>3127.4250000000002</v>
      </c>
      <c r="M47" s="4"/>
    </row>
    <row r="48" spans="1:13" x14ac:dyDescent="0.25">
      <c r="A48" s="4" t="s">
        <v>54</v>
      </c>
      <c r="B48" s="4" t="s">
        <v>171</v>
      </c>
      <c r="C48" s="4" t="s">
        <v>171</v>
      </c>
      <c r="D48" s="4" t="s">
        <v>172</v>
      </c>
      <c r="E48" s="4" t="s">
        <v>173</v>
      </c>
      <c r="F48" s="4" t="s">
        <v>174</v>
      </c>
      <c r="G48" s="5">
        <v>0.46</v>
      </c>
      <c r="H48" s="5">
        <v>0.99</v>
      </c>
      <c r="I48" s="5">
        <v>0.39</v>
      </c>
      <c r="J48" s="4">
        <v>13307.8</v>
      </c>
      <c r="K48" s="4">
        <v>29192.13</v>
      </c>
      <c r="L48" s="4">
        <v>11616.15</v>
      </c>
      <c r="M48" s="4"/>
    </row>
    <row r="49" spans="1:13" x14ac:dyDescent="0.25">
      <c r="A49" s="4" t="s">
        <v>55</v>
      </c>
      <c r="B49" s="4" t="s">
        <v>236</v>
      </c>
      <c r="C49" s="4" t="s">
        <v>236</v>
      </c>
      <c r="D49" s="4" t="s">
        <v>236</v>
      </c>
      <c r="E49" s="4" t="s">
        <v>236</v>
      </c>
      <c r="F49" s="4" t="s">
        <v>236</v>
      </c>
      <c r="G49" s="5" t="s">
        <v>236</v>
      </c>
      <c r="H49" s="5" t="s">
        <v>236</v>
      </c>
      <c r="I49" s="5" t="s">
        <v>236</v>
      </c>
      <c r="J49" s="4" t="s">
        <v>236</v>
      </c>
      <c r="K49" s="4" t="s">
        <v>236</v>
      </c>
      <c r="L49" s="4" t="s">
        <v>236</v>
      </c>
      <c r="M49" s="4"/>
    </row>
    <row r="50" spans="1:13" x14ac:dyDescent="0.25">
      <c r="A50" s="4" t="s">
        <v>56</v>
      </c>
      <c r="B50" s="4" t="s">
        <v>236</v>
      </c>
      <c r="C50" s="4" t="s">
        <v>236</v>
      </c>
      <c r="D50" s="4" t="s">
        <v>236</v>
      </c>
      <c r="E50" s="4" t="s">
        <v>236</v>
      </c>
      <c r="F50" s="4" t="s">
        <v>236</v>
      </c>
      <c r="G50" s="5" t="s">
        <v>236</v>
      </c>
      <c r="H50" s="5" t="s">
        <v>236</v>
      </c>
      <c r="I50" s="5" t="s">
        <v>236</v>
      </c>
      <c r="J50" s="4" t="s">
        <v>236</v>
      </c>
      <c r="K50" s="4" t="s">
        <v>236</v>
      </c>
      <c r="L50" s="4" t="s">
        <v>236</v>
      </c>
      <c r="M50" s="4"/>
    </row>
    <row r="51" spans="1:13" x14ac:dyDescent="0.25">
      <c r="A51" s="4" t="s">
        <v>57</v>
      </c>
      <c r="B51" s="4" t="s">
        <v>107</v>
      </c>
      <c r="C51" s="4" t="s">
        <v>107</v>
      </c>
      <c r="D51" s="4">
        <v>0.18</v>
      </c>
      <c r="E51" s="4">
        <v>0.2</v>
      </c>
      <c r="F51" s="4">
        <v>0.18</v>
      </c>
      <c r="G51" s="5">
        <v>0.18</v>
      </c>
      <c r="H51" s="5">
        <v>0.2</v>
      </c>
      <c r="I51" s="5">
        <v>0.18</v>
      </c>
      <c r="J51" s="4">
        <v>5207.3999999999996</v>
      </c>
      <c r="K51" s="4">
        <v>5897.4</v>
      </c>
      <c r="L51" s="4">
        <v>5361.3</v>
      </c>
      <c r="M51" s="4"/>
    </row>
    <row r="52" spans="1:13" x14ac:dyDescent="0.25">
      <c r="A52" s="4" t="s">
        <v>58</v>
      </c>
      <c r="B52" s="4" t="s">
        <v>236</v>
      </c>
      <c r="C52" s="4" t="s">
        <v>236</v>
      </c>
      <c r="D52" s="4" t="s">
        <v>236</v>
      </c>
      <c r="E52" s="4" t="s">
        <v>236</v>
      </c>
      <c r="F52" s="4" t="s">
        <v>236</v>
      </c>
      <c r="G52" s="5" t="s">
        <v>236</v>
      </c>
      <c r="H52" s="5" t="s">
        <v>236</v>
      </c>
      <c r="I52" s="5" t="s">
        <v>236</v>
      </c>
      <c r="J52" s="4" t="s">
        <v>236</v>
      </c>
      <c r="K52" s="4" t="s">
        <v>236</v>
      </c>
      <c r="L52" s="4" t="s">
        <v>236</v>
      </c>
      <c r="M52" s="4"/>
    </row>
    <row r="53" spans="1:13" x14ac:dyDescent="0.25">
      <c r="A53" s="4" t="s">
        <v>59</v>
      </c>
      <c r="B53" s="4" t="s">
        <v>236</v>
      </c>
      <c r="C53" s="4" t="s">
        <v>236</v>
      </c>
      <c r="D53" s="4" t="s">
        <v>236</v>
      </c>
      <c r="E53" s="4" t="s">
        <v>236</v>
      </c>
      <c r="F53" s="4" t="s">
        <v>236</v>
      </c>
      <c r="G53" s="5" t="s">
        <v>236</v>
      </c>
      <c r="H53" s="5" t="s">
        <v>236</v>
      </c>
      <c r="I53" s="5" t="s">
        <v>236</v>
      </c>
      <c r="J53" s="4" t="s">
        <v>236</v>
      </c>
      <c r="K53" s="4" t="s">
        <v>236</v>
      </c>
      <c r="L53" s="4" t="s">
        <v>236</v>
      </c>
      <c r="M53" s="4"/>
    </row>
    <row r="54" spans="1:13" x14ac:dyDescent="0.25">
      <c r="A54" s="4" t="s">
        <v>60</v>
      </c>
      <c r="B54" s="4" t="s">
        <v>236</v>
      </c>
      <c r="C54" s="4" t="s">
        <v>236</v>
      </c>
      <c r="D54" s="4" t="s">
        <v>236</v>
      </c>
      <c r="E54" s="4" t="s">
        <v>236</v>
      </c>
      <c r="F54" s="4" t="s">
        <v>236</v>
      </c>
      <c r="G54" s="5" t="s">
        <v>236</v>
      </c>
      <c r="H54" s="5" t="s">
        <v>236</v>
      </c>
      <c r="I54" s="5" t="s">
        <v>236</v>
      </c>
      <c r="J54" s="4" t="s">
        <v>236</v>
      </c>
      <c r="K54" s="4" t="s">
        <v>236</v>
      </c>
      <c r="L54" s="4" t="s">
        <v>236</v>
      </c>
      <c r="M54" s="4" t="s">
        <v>121</v>
      </c>
    </row>
    <row r="55" spans="1:13" x14ac:dyDescent="0.25">
      <c r="A55" s="4" t="s">
        <v>61</v>
      </c>
      <c r="B55" s="4" t="s">
        <v>175</v>
      </c>
      <c r="C55" s="4" t="s">
        <v>176</v>
      </c>
      <c r="D55" s="4" t="s">
        <v>177</v>
      </c>
      <c r="E55" s="4"/>
      <c r="F55" s="4"/>
      <c r="G55" s="5">
        <v>0.28999999999999998</v>
      </c>
      <c r="H55" s="5">
        <v>0.28999999999999998</v>
      </c>
      <c r="I55" s="5">
        <v>0.28999999999999998</v>
      </c>
      <c r="J55" s="4">
        <v>8389.7000000000007</v>
      </c>
      <c r="K55" s="4">
        <v>8551.23</v>
      </c>
      <c r="L55" s="4">
        <v>8637.65</v>
      </c>
      <c r="M55" s="4"/>
    </row>
    <row r="56" spans="1:13" x14ac:dyDescent="0.25">
      <c r="A56" s="4" t="s">
        <v>62</v>
      </c>
      <c r="B56" s="4" t="s">
        <v>236</v>
      </c>
      <c r="C56" s="4" t="s">
        <v>236</v>
      </c>
      <c r="D56" s="4" t="s">
        <v>236</v>
      </c>
      <c r="E56" s="4" t="s">
        <v>236</v>
      </c>
      <c r="F56" s="4" t="s">
        <v>236</v>
      </c>
      <c r="G56" s="5" t="s">
        <v>236</v>
      </c>
      <c r="H56" s="5" t="s">
        <v>236</v>
      </c>
      <c r="I56" s="5" t="s">
        <v>236</v>
      </c>
      <c r="J56" s="4" t="s">
        <v>236</v>
      </c>
      <c r="K56" s="4" t="s">
        <v>236</v>
      </c>
      <c r="L56" s="4" t="s">
        <v>236</v>
      </c>
      <c r="M56" s="4"/>
    </row>
    <row r="57" spans="1:13" x14ac:dyDescent="0.25">
      <c r="A57" s="4" t="s">
        <v>63</v>
      </c>
      <c r="B57" s="4" t="s">
        <v>178</v>
      </c>
      <c r="C57" s="4" t="s">
        <v>178</v>
      </c>
      <c r="D57" s="4" t="s">
        <v>179</v>
      </c>
      <c r="E57" s="4" t="s">
        <v>180</v>
      </c>
      <c r="F57" s="4" t="s">
        <v>181</v>
      </c>
      <c r="G57" s="5">
        <v>1</v>
      </c>
      <c r="H57" s="5">
        <v>1.25</v>
      </c>
      <c r="I57" s="5">
        <v>1.25</v>
      </c>
      <c r="J57" s="4">
        <v>28930</v>
      </c>
      <c r="K57" s="4">
        <v>36858.75</v>
      </c>
      <c r="L57" s="4">
        <v>37231.25</v>
      </c>
      <c r="M57" s="4"/>
    </row>
    <row r="58" spans="1:13" x14ac:dyDescent="0.25">
      <c r="A58" s="4" t="s">
        <v>64</v>
      </c>
      <c r="B58" s="4" t="s">
        <v>233</v>
      </c>
      <c r="C58" s="4" t="s">
        <v>233</v>
      </c>
      <c r="D58" s="4" t="s">
        <v>245</v>
      </c>
      <c r="E58" s="4" t="s">
        <v>245</v>
      </c>
      <c r="F58" s="4" t="s">
        <v>245</v>
      </c>
      <c r="G58" s="5">
        <v>5.1150000000000002</v>
      </c>
      <c r="H58" s="5">
        <v>5.1150000000000002</v>
      </c>
      <c r="I58" s="5">
        <v>5.1150000000000002</v>
      </c>
      <c r="J58" s="4">
        <v>147976.95000000001</v>
      </c>
      <c r="K58" s="4">
        <v>150826.01</v>
      </c>
      <c r="L58" s="4">
        <v>152350.28</v>
      </c>
      <c r="M58" s="4"/>
    </row>
    <row r="59" spans="1:13" x14ac:dyDescent="0.25">
      <c r="A59" s="4" t="s">
        <v>65</v>
      </c>
      <c r="B59" s="4" t="s">
        <v>236</v>
      </c>
      <c r="C59" s="4" t="s">
        <v>236</v>
      </c>
      <c r="D59" s="4" t="s">
        <v>236</v>
      </c>
      <c r="E59" s="4" t="s">
        <v>236</v>
      </c>
      <c r="F59" s="4" t="s">
        <v>236</v>
      </c>
      <c r="G59" s="5" t="s">
        <v>236</v>
      </c>
      <c r="H59" s="5" t="s">
        <v>236</v>
      </c>
      <c r="I59" s="5" t="s">
        <v>236</v>
      </c>
      <c r="J59" s="4" t="s">
        <v>236</v>
      </c>
      <c r="K59" s="4" t="s">
        <v>236</v>
      </c>
      <c r="L59" s="4" t="s">
        <v>236</v>
      </c>
      <c r="M59" s="4" t="s">
        <v>240</v>
      </c>
    </row>
    <row r="60" spans="1:13" x14ac:dyDescent="0.25">
      <c r="A60" s="4" t="s">
        <v>66</v>
      </c>
      <c r="B60" s="4" t="s">
        <v>236</v>
      </c>
      <c r="C60" s="4" t="s">
        <v>236</v>
      </c>
      <c r="D60" s="4" t="s">
        <v>236</v>
      </c>
      <c r="E60" s="4" t="s">
        <v>236</v>
      </c>
      <c r="F60" s="4" t="s">
        <v>236</v>
      </c>
      <c r="G60" s="5" t="s">
        <v>236</v>
      </c>
      <c r="H60" s="5" t="s">
        <v>236</v>
      </c>
      <c r="I60" s="5" t="s">
        <v>236</v>
      </c>
      <c r="J60" s="4" t="s">
        <v>236</v>
      </c>
      <c r="K60" s="4" t="s">
        <v>236</v>
      </c>
      <c r="L60" s="4" t="s">
        <v>236</v>
      </c>
      <c r="M60" s="4"/>
    </row>
    <row r="61" spans="1:13" x14ac:dyDescent="0.25">
      <c r="A61" s="4" t="s">
        <v>67</v>
      </c>
      <c r="B61" s="4" t="s">
        <v>236</v>
      </c>
      <c r="C61" s="4" t="s">
        <v>236</v>
      </c>
      <c r="D61" s="4" t="s">
        <v>236</v>
      </c>
      <c r="E61" s="4" t="s">
        <v>236</v>
      </c>
      <c r="F61" s="4" t="s">
        <v>236</v>
      </c>
      <c r="G61" s="5" t="s">
        <v>236</v>
      </c>
      <c r="H61" s="5" t="s">
        <v>236</v>
      </c>
      <c r="I61" s="5" t="s">
        <v>236</v>
      </c>
      <c r="J61" s="4" t="s">
        <v>236</v>
      </c>
      <c r="K61" s="4" t="s">
        <v>236</v>
      </c>
      <c r="L61" s="4" t="s">
        <v>236</v>
      </c>
      <c r="M61" s="4"/>
    </row>
    <row r="62" spans="1:13" x14ac:dyDescent="0.25">
      <c r="A62" s="4" t="s">
        <v>68</v>
      </c>
      <c r="B62" s="4" t="s">
        <v>236</v>
      </c>
      <c r="C62" s="4" t="s">
        <v>236</v>
      </c>
      <c r="D62" s="4" t="s">
        <v>236</v>
      </c>
      <c r="E62" s="4" t="s">
        <v>236</v>
      </c>
      <c r="F62" s="4" t="s">
        <v>236</v>
      </c>
      <c r="G62" s="5" t="s">
        <v>236</v>
      </c>
      <c r="H62" s="5" t="s">
        <v>236</v>
      </c>
      <c r="I62" s="5" t="s">
        <v>236</v>
      </c>
      <c r="J62" s="4" t="s">
        <v>236</v>
      </c>
      <c r="K62" s="4" t="s">
        <v>236</v>
      </c>
      <c r="L62" s="4" t="s">
        <v>236</v>
      </c>
      <c r="M62" s="4"/>
    </row>
    <row r="63" spans="1:13" x14ac:dyDescent="0.25">
      <c r="A63" s="4" t="s">
        <v>69</v>
      </c>
      <c r="B63" s="4" t="s">
        <v>182</v>
      </c>
      <c r="C63" s="4" t="s">
        <v>183</v>
      </c>
      <c r="D63" s="4" t="s">
        <v>184</v>
      </c>
      <c r="E63" s="4" t="s">
        <v>184</v>
      </c>
      <c r="F63" s="4" t="s">
        <v>184</v>
      </c>
      <c r="G63" s="5">
        <v>4</v>
      </c>
      <c r="H63" s="5">
        <v>4</v>
      </c>
      <c r="I63" s="5">
        <v>4</v>
      </c>
      <c r="J63" s="4">
        <v>115720</v>
      </c>
      <c r="K63" s="4">
        <v>117948</v>
      </c>
      <c r="L63" s="4">
        <v>119140</v>
      </c>
      <c r="M63" s="4"/>
    </row>
    <row r="64" spans="1:13" x14ac:dyDescent="0.25">
      <c r="A64" s="4" t="s">
        <v>70</v>
      </c>
      <c r="B64" s="4" t="s">
        <v>236</v>
      </c>
      <c r="C64" s="4" t="s">
        <v>236</v>
      </c>
      <c r="D64" s="4" t="s">
        <v>236</v>
      </c>
      <c r="E64" s="4" t="s">
        <v>236</v>
      </c>
      <c r="F64" s="4" t="s">
        <v>236</v>
      </c>
      <c r="G64" s="5" t="s">
        <v>236</v>
      </c>
      <c r="H64" s="5" t="s">
        <v>236</v>
      </c>
      <c r="I64" s="5" t="s">
        <v>236</v>
      </c>
      <c r="J64" s="4" t="s">
        <v>236</v>
      </c>
      <c r="K64" s="4" t="s">
        <v>236</v>
      </c>
      <c r="L64" s="4" t="s">
        <v>236</v>
      </c>
      <c r="M64" s="4" t="s">
        <v>240</v>
      </c>
    </row>
    <row r="65" spans="1:13" x14ac:dyDescent="0.25">
      <c r="A65" s="4" t="s">
        <v>243</v>
      </c>
      <c r="B65" s="4" t="s">
        <v>185</v>
      </c>
      <c r="C65" s="4" t="s">
        <v>241</v>
      </c>
      <c r="D65" s="4"/>
      <c r="E65" s="4"/>
      <c r="F65" s="4" t="s">
        <v>186</v>
      </c>
      <c r="G65" s="5" t="s">
        <v>236</v>
      </c>
      <c r="H65" s="5" t="s">
        <v>236</v>
      </c>
      <c r="I65" s="5" t="s">
        <v>236</v>
      </c>
      <c r="J65" s="4" t="s">
        <v>236</v>
      </c>
      <c r="K65" s="4" t="s">
        <v>236</v>
      </c>
      <c r="L65" s="4">
        <v>5266</v>
      </c>
      <c r="M65" s="4"/>
    </row>
    <row r="66" spans="1:13" x14ac:dyDescent="0.25">
      <c r="A66" s="4" t="s">
        <v>71</v>
      </c>
      <c r="B66" s="4" t="s">
        <v>241</v>
      </c>
      <c r="C66" s="4" t="s">
        <v>241</v>
      </c>
      <c r="D66" s="4"/>
      <c r="E66" s="4"/>
      <c r="F66" s="4" t="s">
        <v>187</v>
      </c>
      <c r="G66" s="5" t="s">
        <v>236</v>
      </c>
      <c r="H66" s="5" t="s">
        <v>236</v>
      </c>
      <c r="I66" s="5" t="s">
        <v>236</v>
      </c>
      <c r="J66" s="4" t="s">
        <v>236</v>
      </c>
      <c r="K66" s="4" t="s">
        <v>236</v>
      </c>
      <c r="L66" s="4">
        <v>40558</v>
      </c>
      <c r="M66" s="4"/>
    </row>
    <row r="67" spans="1:13" x14ac:dyDescent="0.25">
      <c r="A67" s="4" t="s">
        <v>72</v>
      </c>
      <c r="B67" s="4" t="s">
        <v>236</v>
      </c>
      <c r="C67" s="4" t="s">
        <v>236</v>
      </c>
      <c r="D67" s="4" t="s">
        <v>236</v>
      </c>
      <c r="E67" s="4" t="s">
        <v>236</v>
      </c>
      <c r="F67" s="4" t="s">
        <v>236</v>
      </c>
      <c r="G67" s="5" t="s">
        <v>236</v>
      </c>
      <c r="H67" s="5" t="s">
        <v>236</v>
      </c>
      <c r="I67" s="5" t="s">
        <v>236</v>
      </c>
      <c r="J67" s="4" t="s">
        <v>236</v>
      </c>
      <c r="K67" s="4" t="s">
        <v>236</v>
      </c>
      <c r="L67" s="4" t="s">
        <v>236</v>
      </c>
      <c r="M67" s="4"/>
    </row>
    <row r="68" spans="1:13" x14ac:dyDescent="0.25">
      <c r="A68" s="4" t="s">
        <v>73</v>
      </c>
      <c r="B68" s="4" t="s">
        <v>188</v>
      </c>
      <c r="C68" s="4" t="s">
        <v>189</v>
      </c>
      <c r="D68" s="4"/>
      <c r="E68" s="4"/>
      <c r="F68" s="4">
        <v>0.05</v>
      </c>
      <c r="G68" s="5" t="s">
        <v>236</v>
      </c>
      <c r="H68" s="5" t="s">
        <v>236</v>
      </c>
      <c r="I68" s="5">
        <v>0.05</v>
      </c>
      <c r="J68" s="4" t="s">
        <v>236</v>
      </c>
      <c r="K68" s="4" t="s">
        <v>236</v>
      </c>
      <c r="L68" s="4">
        <v>1489.25</v>
      </c>
      <c r="M68" s="4"/>
    </row>
    <row r="69" spans="1:13" x14ac:dyDescent="0.25">
      <c r="A69" s="4" t="s">
        <v>74</v>
      </c>
      <c r="B69" s="4" t="s">
        <v>190</v>
      </c>
      <c r="C69" s="4" t="s">
        <v>241</v>
      </c>
      <c r="D69" s="4">
        <v>3.9</v>
      </c>
      <c r="E69" s="4">
        <v>4</v>
      </c>
      <c r="F69" s="4"/>
      <c r="G69" s="5">
        <v>4</v>
      </c>
      <c r="H69" s="5">
        <v>3.9</v>
      </c>
      <c r="I69" s="5">
        <v>4</v>
      </c>
      <c r="J69" s="4">
        <v>115720</v>
      </c>
      <c r="K69" s="4">
        <v>114999.3</v>
      </c>
      <c r="L69" s="4">
        <v>119140</v>
      </c>
      <c r="M69" s="4"/>
    </row>
    <row r="70" spans="1:13" x14ac:dyDescent="0.25">
      <c r="A70" s="4" t="s">
        <v>75</v>
      </c>
      <c r="B70" s="4" t="s">
        <v>107</v>
      </c>
      <c r="C70" s="4" t="s">
        <v>121</v>
      </c>
      <c r="D70" s="4"/>
      <c r="E70" s="4"/>
      <c r="F70" s="4">
        <v>0.01</v>
      </c>
      <c r="G70" s="5" t="s">
        <v>236</v>
      </c>
      <c r="H70" s="5" t="s">
        <v>236</v>
      </c>
      <c r="I70" s="5">
        <v>0.01</v>
      </c>
      <c r="J70" s="4" t="s">
        <v>236</v>
      </c>
      <c r="K70" s="4" t="s">
        <v>236</v>
      </c>
      <c r="L70" s="4">
        <v>297.85000000000002</v>
      </c>
      <c r="M70" s="4"/>
    </row>
    <row r="71" spans="1:13" x14ac:dyDescent="0.25">
      <c r="A71" s="4" t="s">
        <v>76</v>
      </c>
      <c r="B71" s="4" t="s">
        <v>191</v>
      </c>
      <c r="C71" s="4" t="s">
        <v>121</v>
      </c>
      <c r="D71" s="4" t="s">
        <v>236</v>
      </c>
      <c r="E71" s="4" t="s">
        <v>236</v>
      </c>
      <c r="F71" s="4" t="s">
        <v>236</v>
      </c>
      <c r="G71" s="5" t="s">
        <v>236</v>
      </c>
      <c r="H71" s="5" t="s">
        <v>236</v>
      </c>
      <c r="I71" s="5" t="s">
        <v>236</v>
      </c>
      <c r="J71" s="4" t="s">
        <v>236</v>
      </c>
      <c r="K71" s="4" t="s">
        <v>236</v>
      </c>
      <c r="L71" s="4" t="s">
        <v>236</v>
      </c>
      <c r="M71" s="4" t="s">
        <v>121</v>
      </c>
    </row>
    <row r="72" spans="1:13" x14ac:dyDescent="0.25">
      <c r="A72" s="4" t="s">
        <v>77</v>
      </c>
      <c r="B72" s="4" t="s">
        <v>190</v>
      </c>
      <c r="C72" s="4" t="s">
        <v>192</v>
      </c>
      <c r="D72" s="4" t="s">
        <v>193</v>
      </c>
      <c r="E72" s="4" t="s">
        <v>193</v>
      </c>
      <c r="F72" s="4" t="s">
        <v>193</v>
      </c>
      <c r="G72" s="5">
        <v>8</v>
      </c>
      <c r="H72" s="5">
        <v>8</v>
      </c>
      <c r="I72" s="5">
        <v>8</v>
      </c>
      <c r="J72" s="4">
        <v>231440</v>
      </c>
      <c r="K72" s="4">
        <v>235896</v>
      </c>
      <c r="L72" s="4">
        <v>238280</v>
      </c>
      <c r="M72" s="4"/>
    </row>
    <row r="73" spans="1:13" x14ac:dyDescent="0.25">
      <c r="A73" s="4" t="s">
        <v>78</v>
      </c>
      <c r="B73" s="4" t="s">
        <v>194</v>
      </c>
      <c r="C73" s="4" t="s">
        <v>195</v>
      </c>
      <c r="D73" s="4" t="s">
        <v>196</v>
      </c>
      <c r="E73" s="4" t="s">
        <v>196</v>
      </c>
      <c r="F73" s="4" t="s">
        <v>196</v>
      </c>
      <c r="G73" s="5">
        <v>17.3</v>
      </c>
      <c r="H73" s="5">
        <v>17.3</v>
      </c>
      <c r="I73" s="5">
        <v>17.3</v>
      </c>
      <c r="J73" s="4">
        <v>500489</v>
      </c>
      <c r="K73" s="4">
        <v>510125.1</v>
      </c>
      <c r="L73" s="4">
        <v>515280.5</v>
      </c>
      <c r="M73" s="4"/>
    </row>
    <row r="74" spans="1:13" x14ac:dyDescent="0.25">
      <c r="A74" s="4" t="s">
        <v>79</v>
      </c>
      <c r="B74" s="4" t="s">
        <v>197</v>
      </c>
      <c r="C74" s="4" t="s">
        <v>197</v>
      </c>
      <c r="D74" s="7">
        <v>223097.83</v>
      </c>
      <c r="E74" s="7">
        <v>233179.19</v>
      </c>
      <c r="F74" s="7">
        <v>264982.15000000002</v>
      </c>
      <c r="G74" s="5" t="s">
        <v>236</v>
      </c>
      <c r="H74" s="5" t="s">
        <v>236</v>
      </c>
      <c r="I74" s="5" t="s">
        <v>236</v>
      </c>
      <c r="J74" s="7">
        <v>223097.83</v>
      </c>
      <c r="K74" s="7">
        <v>233179.19</v>
      </c>
      <c r="L74" s="7">
        <v>264982.15000000002</v>
      </c>
      <c r="M74" s="4"/>
    </row>
    <row r="75" spans="1:13" x14ac:dyDescent="0.25">
      <c r="A75" s="4" t="s">
        <v>80</v>
      </c>
      <c r="B75" s="4" t="s">
        <v>198</v>
      </c>
      <c r="C75" s="4" t="s">
        <v>199</v>
      </c>
      <c r="D75" s="4" t="s">
        <v>200</v>
      </c>
      <c r="E75" s="4" t="s">
        <v>200</v>
      </c>
      <c r="F75" s="4" t="s">
        <v>201</v>
      </c>
      <c r="G75" s="5">
        <v>8.33</v>
      </c>
      <c r="H75" s="5">
        <v>8.33</v>
      </c>
      <c r="I75" s="5">
        <v>8.33</v>
      </c>
      <c r="J75" s="4">
        <v>240986.9</v>
      </c>
      <c r="K75" s="4">
        <v>245626.71</v>
      </c>
      <c r="L75" s="4">
        <v>248109.05</v>
      </c>
      <c r="M75" s="4"/>
    </row>
    <row r="76" spans="1:13" x14ac:dyDescent="0.25">
      <c r="A76" s="4" t="s">
        <v>81</v>
      </c>
      <c r="B76" s="4" t="s">
        <v>202</v>
      </c>
      <c r="C76" s="4" t="s">
        <v>203</v>
      </c>
      <c r="D76" s="4" t="s">
        <v>204</v>
      </c>
      <c r="E76" s="4" t="s">
        <v>205</v>
      </c>
      <c r="F76" s="4" t="s">
        <v>205</v>
      </c>
      <c r="G76" s="5">
        <v>11.38</v>
      </c>
      <c r="H76" s="5">
        <v>9.98</v>
      </c>
      <c r="I76" s="5">
        <v>9.98</v>
      </c>
      <c r="J76" s="4">
        <v>329223.40000000002</v>
      </c>
      <c r="K76" s="4">
        <v>294280.26</v>
      </c>
      <c r="L76" s="4">
        <v>297254.3</v>
      </c>
      <c r="M76" s="4"/>
    </row>
    <row r="77" spans="1:13" x14ac:dyDescent="0.25">
      <c r="A77" s="4" t="s">
        <v>82</v>
      </c>
      <c r="B77" s="4" t="s">
        <v>206</v>
      </c>
      <c r="C77" s="4" t="s">
        <v>206</v>
      </c>
      <c r="D77" s="4" t="s">
        <v>207</v>
      </c>
      <c r="E77" s="4" t="s">
        <v>208</v>
      </c>
      <c r="F77" s="4" t="s">
        <v>209</v>
      </c>
      <c r="G77" s="5">
        <v>53.75</v>
      </c>
      <c r="H77" s="5">
        <v>20.11</v>
      </c>
      <c r="I77" s="5">
        <v>25.33</v>
      </c>
      <c r="J77" s="4">
        <v>1554987.5</v>
      </c>
      <c r="K77" s="4">
        <v>592983.56999999995</v>
      </c>
      <c r="L77" s="4">
        <v>754454.05</v>
      </c>
      <c r="M77" s="4"/>
    </row>
    <row r="78" spans="1:13" x14ac:dyDescent="0.25">
      <c r="A78" s="4" t="s">
        <v>83</v>
      </c>
      <c r="B78" s="4" t="s">
        <v>210</v>
      </c>
      <c r="C78" s="4" t="s">
        <v>211</v>
      </c>
      <c r="D78" s="4">
        <v>2.6</v>
      </c>
      <c r="E78" s="4">
        <v>2.6</v>
      </c>
      <c r="F78" s="4">
        <v>3.8</v>
      </c>
      <c r="G78" s="5">
        <v>2.6</v>
      </c>
      <c r="H78" s="5">
        <v>2.6</v>
      </c>
      <c r="I78" s="5">
        <v>3.8</v>
      </c>
      <c r="J78" s="4">
        <v>75218</v>
      </c>
      <c r="K78" s="4">
        <v>76666.2</v>
      </c>
      <c r="L78" s="4">
        <v>113183</v>
      </c>
      <c r="M78" s="4"/>
    </row>
    <row r="79" spans="1:13" x14ac:dyDescent="0.25">
      <c r="A79" s="4" t="s">
        <v>84</v>
      </c>
      <c r="B79" s="4" t="s">
        <v>212</v>
      </c>
      <c r="C79" s="4" t="s">
        <v>213</v>
      </c>
      <c r="D79" s="4">
        <v>4.5999999999999996</v>
      </c>
      <c r="E79" s="4">
        <v>3.76</v>
      </c>
      <c r="F79" s="4" t="s">
        <v>214</v>
      </c>
      <c r="G79" s="5">
        <v>4.5999999999999996</v>
      </c>
      <c r="H79" s="5">
        <v>3.76</v>
      </c>
      <c r="I79" s="5">
        <v>5.64</v>
      </c>
      <c r="J79" s="4">
        <v>133078</v>
      </c>
      <c r="K79" s="4">
        <v>110871.12</v>
      </c>
      <c r="L79" s="4">
        <v>167987.4</v>
      </c>
      <c r="M79" s="4"/>
    </row>
    <row r="80" spans="1:13" x14ac:dyDescent="0.25">
      <c r="A80" s="4" t="s">
        <v>85</v>
      </c>
      <c r="B80" s="4" t="s">
        <v>215</v>
      </c>
      <c r="C80" s="4" t="s">
        <v>216</v>
      </c>
      <c r="D80" s="8">
        <v>21395</v>
      </c>
      <c r="E80" s="4" t="s">
        <v>217</v>
      </c>
      <c r="F80" s="9">
        <v>21087</v>
      </c>
      <c r="G80" s="5" t="s">
        <v>236</v>
      </c>
      <c r="H80" s="5" t="s">
        <v>236</v>
      </c>
      <c r="I80" s="5" t="s">
        <v>236</v>
      </c>
      <c r="J80" s="8">
        <v>21395</v>
      </c>
      <c r="K80" s="4">
        <v>20414</v>
      </c>
      <c r="L80" s="9">
        <v>21087</v>
      </c>
      <c r="M80" s="4"/>
    </row>
    <row r="81" spans="1:13" x14ac:dyDescent="0.25">
      <c r="A81" s="4" t="s">
        <v>86</v>
      </c>
      <c r="B81" s="4" t="s">
        <v>218</v>
      </c>
      <c r="C81" s="4" t="s">
        <v>218</v>
      </c>
      <c r="D81" s="4" t="s">
        <v>219</v>
      </c>
      <c r="E81" s="4"/>
      <c r="F81" s="4"/>
      <c r="G81" s="5">
        <v>2.1</v>
      </c>
      <c r="H81" s="5">
        <v>2.1</v>
      </c>
      <c r="I81" s="5">
        <v>2.1</v>
      </c>
      <c r="J81" s="4">
        <v>60753</v>
      </c>
      <c r="K81" s="4">
        <v>61922.7</v>
      </c>
      <c r="L81" s="4">
        <v>62548.5</v>
      </c>
      <c r="M81" s="4"/>
    </row>
    <row r="82" spans="1:13" x14ac:dyDescent="0.25">
      <c r="A82" s="4" t="s">
        <v>87</v>
      </c>
      <c r="B82" s="4" t="s">
        <v>220</v>
      </c>
      <c r="C82" s="4" t="s">
        <v>221</v>
      </c>
      <c r="D82" s="4" t="s">
        <v>222</v>
      </c>
      <c r="E82" s="4" t="s">
        <v>223</v>
      </c>
      <c r="F82" s="4" t="s">
        <v>224</v>
      </c>
      <c r="G82" s="5">
        <v>0.21</v>
      </c>
      <c r="H82" s="5">
        <v>0.1</v>
      </c>
      <c r="I82" s="5">
        <v>0.23</v>
      </c>
      <c r="J82" s="4">
        <v>6075.3</v>
      </c>
      <c r="K82" s="4">
        <v>2948.7</v>
      </c>
      <c r="L82" s="4">
        <v>6850.55</v>
      </c>
      <c r="M82" s="4"/>
    </row>
    <row r="83" spans="1:13" x14ac:dyDescent="0.25">
      <c r="A83" s="4" t="s">
        <v>88</v>
      </c>
      <c r="B83" s="4" t="s">
        <v>236</v>
      </c>
      <c r="C83" s="4" t="s">
        <v>236</v>
      </c>
      <c r="D83" s="4" t="s">
        <v>236</v>
      </c>
      <c r="E83" s="4" t="s">
        <v>236</v>
      </c>
      <c r="F83" s="4" t="s">
        <v>236</v>
      </c>
      <c r="G83" s="5" t="s">
        <v>236</v>
      </c>
      <c r="H83" s="5" t="s">
        <v>236</v>
      </c>
      <c r="I83" s="5" t="s">
        <v>236</v>
      </c>
      <c r="J83" s="4" t="s">
        <v>236</v>
      </c>
      <c r="K83" s="4" t="s">
        <v>236</v>
      </c>
      <c r="L83" s="4" t="s">
        <v>236</v>
      </c>
      <c r="M83" s="4"/>
    </row>
    <row r="84" spans="1:13" x14ac:dyDescent="0.25">
      <c r="A84" s="4" t="s">
        <v>89</v>
      </c>
      <c r="B84" s="4" t="s">
        <v>236</v>
      </c>
      <c r="C84" s="4" t="s">
        <v>236</v>
      </c>
      <c r="D84" s="4" t="s">
        <v>236</v>
      </c>
      <c r="E84" s="4" t="s">
        <v>236</v>
      </c>
      <c r="F84" s="4" t="s">
        <v>236</v>
      </c>
      <c r="G84" s="5" t="s">
        <v>236</v>
      </c>
      <c r="H84" s="5" t="s">
        <v>236</v>
      </c>
      <c r="I84" s="5" t="s">
        <v>236</v>
      </c>
      <c r="J84" s="4" t="s">
        <v>236</v>
      </c>
      <c r="K84" s="4" t="s">
        <v>236</v>
      </c>
      <c r="L84" s="4" t="s">
        <v>236</v>
      </c>
      <c r="M84" s="4"/>
    </row>
    <row r="85" spans="1:13" x14ac:dyDescent="0.25">
      <c r="A85" s="4" t="s">
        <v>90</v>
      </c>
      <c r="B85" s="4" t="s">
        <v>101</v>
      </c>
      <c r="C85" s="4" t="s">
        <v>101</v>
      </c>
      <c r="D85" s="4" t="s">
        <v>236</v>
      </c>
      <c r="E85" s="4" t="s">
        <v>236</v>
      </c>
      <c r="F85" s="4" t="s">
        <v>236</v>
      </c>
      <c r="G85" s="5" t="s">
        <v>236</v>
      </c>
      <c r="H85" s="5" t="s">
        <v>236</v>
      </c>
      <c r="I85" s="5" t="s">
        <v>236</v>
      </c>
      <c r="J85" s="4" t="s">
        <v>236</v>
      </c>
      <c r="K85" s="4" t="s">
        <v>236</v>
      </c>
      <c r="L85" s="4" t="s">
        <v>236</v>
      </c>
      <c r="M85" s="4"/>
    </row>
    <row r="86" spans="1:13" x14ac:dyDescent="0.25">
      <c r="A86" s="4" t="s">
        <v>91</v>
      </c>
      <c r="B86" s="4" t="s">
        <v>101</v>
      </c>
      <c r="C86" s="4" t="s">
        <v>101</v>
      </c>
      <c r="D86" s="4" t="s">
        <v>236</v>
      </c>
      <c r="E86" s="4" t="s">
        <v>236</v>
      </c>
      <c r="F86" s="4" t="s">
        <v>236</v>
      </c>
      <c r="G86" s="5" t="s">
        <v>236</v>
      </c>
      <c r="H86" s="5" t="s">
        <v>236</v>
      </c>
      <c r="I86" s="5" t="s">
        <v>236</v>
      </c>
      <c r="J86" s="4" t="s">
        <v>236</v>
      </c>
      <c r="K86" s="4" t="s">
        <v>236</v>
      </c>
      <c r="L86" s="4" t="s">
        <v>236</v>
      </c>
      <c r="M86" s="4"/>
    </row>
    <row r="87" spans="1:13" x14ac:dyDescent="0.25">
      <c r="A87" s="4" t="s">
        <v>92</v>
      </c>
      <c r="B87" s="4" t="s">
        <v>236</v>
      </c>
      <c r="C87" s="4" t="s">
        <v>236</v>
      </c>
      <c r="D87" s="4" t="s">
        <v>236</v>
      </c>
      <c r="E87" s="4" t="s">
        <v>236</v>
      </c>
      <c r="F87" s="4" t="s">
        <v>236</v>
      </c>
      <c r="G87" s="5" t="s">
        <v>236</v>
      </c>
      <c r="H87" s="5" t="s">
        <v>236</v>
      </c>
      <c r="I87" s="5" t="s">
        <v>236</v>
      </c>
      <c r="J87" s="4" t="s">
        <v>236</v>
      </c>
      <c r="K87" s="4" t="s">
        <v>236</v>
      </c>
      <c r="L87" s="4" t="s">
        <v>236</v>
      </c>
      <c r="M87" s="4"/>
    </row>
    <row r="88" spans="1:13" x14ac:dyDescent="0.25">
      <c r="A88" s="4" t="s">
        <v>93</v>
      </c>
      <c r="B88" s="4" t="s">
        <v>236</v>
      </c>
      <c r="C88" s="4" t="s">
        <v>236</v>
      </c>
      <c r="D88" s="4" t="s">
        <v>236</v>
      </c>
      <c r="E88" s="4" t="s">
        <v>236</v>
      </c>
      <c r="F88" s="4" t="s">
        <v>236</v>
      </c>
      <c r="G88" s="5" t="s">
        <v>236</v>
      </c>
      <c r="H88" s="5" t="s">
        <v>236</v>
      </c>
      <c r="I88" s="5" t="s">
        <v>236</v>
      </c>
      <c r="J88" s="4" t="s">
        <v>236</v>
      </c>
      <c r="K88" s="4" t="s">
        <v>236</v>
      </c>
      <c r="L88" s="4" t="s">
        <v>236</v>
      </c>
      <c r="M88" s="4"/>
    </row>
    <row r="89" spans="1:13" x14ac:dyDescent="0.25">
      <c r="A89" s="4" t="s">
        <v>94</v>
      </c>
      <c r="B89" s="4" t="s">
        <v>236</v>
      </c>
      <c r="C89" s="4" t="s">
        <v>236</v>
      </c>
      <c r="D89" s="4" t="s">
        <v>236</v>
      </c>
      <c r="E89" s="4" t="s">
        <v>236</v>
      </c>
      <c r="F89" s="4" t="s">
        <v>236</v>
      </c>
      <c r="G89" s="5" t="s">
        <v>236</v>
      </c>
      <c r="H89" s="5" t="s">
        <v>236</v>
      </c>
      <c r="I89" s="5" t="s">
        <v>236</v>
      </c>
      <c r="J89" s="4" t="s">
        <v>236</v>
      </c>
      <c r="K89" s="4" t="s">
        <v>236</v>
      </c>
      <c r="L89" s="4" t="s">
        <v>236</v>
      </c>
      <c r="M89" s="4"/>
    </row>
    <row r="90" spans="1:13" x14ac:dyDescent="0.25">
      <c r="A90" s="4" t="s">
        <v>95</v>
      </c>
      <c r="B90" s="4" t="s">
        <v>236</v>
      </c>
      <c r="C90" s="4" t="s">
        <v>236</v>
      </c>
      <c r="D90" s="4" t="s">
        <v>236</v>
      </c>
      <c r="E90" s="4" t="s">
        <v>236</v>
      </c>
      <c r="F90" s="4" t="s">
        <v>236</v>
      </c>
      <c r="G90" s="5" t="s">
        <v>236</v>
      </c>
      <c r="H90" s="5" t="s">
        <v>236</v>
      </c>
      <c r="I90" s="5" t="s">
        <v>236</v>
      </c>
      <c r="J90" s="4" t="s">
        <v>236</v>
      </c>
      <c r="K90" s="4" t="s">
        <v>236</v>
      </c>
      <c r="L90" s="4" t="s">
        <v>236</v>
      </c>
      <c r="M90" s="4"/>
    </row>
    <row r="91" spans="1:13" x14ac:dyDescent="0.25">
      <c r="A91" s="4" t="s">
        <v>96</v>
      </c>
      <c r="B91" s="4" t="s">
        <v>236</v>
      </c>
      <c r="C91" s="4" t="s">
        <v>236</v>
      </c>
      <c r="D91" s="4" t="s">
        <v>236</v>
      </c>
      <c r="E91" s="4" t="s">
        <v>236</v>
      </c>
      <c r="F91" s="4" t="s">
        <v>236</v>
      </c>
      <c r="G91" s="5" t="s">
        <v>236</v>
      </c>
      <c r="H91" s="5" t="s">
        <v>236</v>
      </c>
      <c r="I91" s="5" t="s">
        <v>236</v>
      </c>
      <c r="J91" s="4" t="s">
        <v>236</v>
      </c>
      <c r="K91" s="4" t="s">
        <v>236</v>
      </c>
      <c r="L91" s="4" t="s">
        <v>236</v>
      </c>
      <c r="M91" s="4"/>
    </row>
    <row r="92" spans="1:13" x14ac:dyDescent="0.25">
      <c r="A92" s="4" t="s">
        <v>97</v>
      </c>
      <c r="B92" s="4" t="s">
        <v>236</v>
      </c>
      <c r="C92" s="4" t="s">
        <v>236</v>
      </c>
      <c r="D92" s="4" t="s">
        <v>236</v>
      </c>
      <c r="E92" s="4" t="s">
        <v>236</v>
      </c>
      <c r="F92" s="4" t="s">
        <v>236</v>
      </c>
      <c r="G92" s="5" t="s">
        <v>236</v>
      </c>
      <c r="H92" s="5" t="s">
        <v>236</v>
      </c>
      <c r="I92" s="5" t="s">
        <v>236</v>
      </c>
      <c r="J92" s="4" t="s">
        <v>236</v>
      </c>
      <c r="K92" s="4" t="s">
        <v>236</v>
      </c>
      <c r="L92" s="4" t="s">
        <v>236</v>
      </c>
      <c r="M92" s="4"/>
    </row>
    <row r="93" spans="1:13" x14ac:dyDescent="0.25">
      <c r="A93" s="4" t="s">
        <v>98</v>
      </c>
      <c r="B93" s="4" t="s">
        <v>225</v>
      </c>
      <c r="C93" s="4"/>
      <c r="D93" s="4" t="s">
        <v>226</v>
      </c>
      <c r="E93" s="4" t="s">
        <v>227</v>
      </c>
      <c r="F93" s="4" t="s">
        <v>228</v>
      </c>
      <c r="G93" s="5">
        <v>5.8</v>
      </c>
      <c r="H93" s="5">
        <v>6.1</v>
      </c>
      <c r="I93" s="5">
        <v>6</v>
      </c>
      <c r="J93" s="4">
        <v>167794</v>
      </c>
      <c r="K93" s="4">
        <v>179870.7</v>
      </c>
      <c r="L93" s="4">
        <v>178710</v>
      </c>
      <c r="M93" s="4"/>
    </row>
    <row r="94" spans="1:13" x14ac:dyDescent="0.25">
      <c r="A94" s="4" t="s">
        <v>99</v>
      </c>
      <c r="B94" s="4" t="s">
        <v>229</v>
      </c>
      <c r="C94" s="4"/>
      <c r="D94" s="4" t="s">
        <v>230</v>
      </c>
      <c r="E94" s="4" t="s">
        <v>231</v>
      </c>
      <c r="F94" s="4" t="s">
        <v>232</v>
      </c>
      <c r="G94" s="5">
        <v>4.33</v>
      </c>
      <c r="H94" s="5">
        <v>3.52</v>
      </c>
      <c r="I94" s="5">
        <v>2.9</v>
      </c>
      <c r="J94" s="4">
        <v>125266.9</v>
      </c>
      <c r="K94" s="4">
        <v>103794.24000000001</v>
      </c>
      <c r="L94" s="4">
        <v>86376.5</v>
      </c>
      <c r="M94" s="4"/>
    </row>
    <row r="95" spans="1:13" x14ac:dyDescent="0.25">
      <c r="A95" s="4" t="s">
        <v>100</v>
      </c>
      <c r="B95" s="4" t="s">
        <v>233</v>
      </c>
      <c r="C95" s="4"/>
      <c r="D95" s="4" t="s">
        <v>234</v>
      </c>
      <c r="E95" s="4" t="s">
        <v>234</v>
      </c>
      <c r="F95" s="4" t="s">
        <v>234</v>
      </c>
      <c r="G95" s="5">
        <v>12</v>
      </c>
      <c r="H95" s="5">
        <v>12</v>
      </c>
      <c r="I95" s="5">
        <v>12</v>
      </c>
      <c r="J95" s="4">
        <v>347160</v>
      </c>
      <c r="K95" s="4">
        <v>353844</v>
      </c>
      <c r="L95" s="4">
        <v>357420</v>
      </c>
      <c r="M95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NI_TU_all_data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Salisbury Jones</dc:creator>
  <cp:lastModifiedBy>Jennifer Salisbury Jones</cp:lastModifiedBy>
  <dcterms:created xsi:type="dcterms:W3CDTF">2015-06-24T13:05:17Z</dcterms:created>
  <dcterms:modified xsi:type="dcterms:W3CDTF">2015-09-24T14:37:45Z</dcterms:modified>
</cp:coreProperties>
</file>